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600" windowHeight="9555" activeTab="0"/>
  </bookViews>
  <sheets>
    <sheet name="2018" sheetId="1" r:id="rId1"/>
  </sheets>
  <definedNames>
    <definedName name="_xlnm.Print_Area" localSheetId="0">'2018'!$A$1:$AJ$20</definedName>
    <definedName name="_xlnm.Print_Titles" localSheetId="0">'2018'!$6:$12</definedName>
    <definedName name="Z_1D61B3C1_7A77_4A0B_96DC_2B5DF567366B_.wvu.Cols" localSheetId="0" hidden="1">'2018'!#REF!,'2018'!#REF!,'2018'!$AE:$AE,'2018'!#REF!,'2018'!#REF!,'2018'!#REF!</definedName>
    <definedName name="Z_1D61B3C1_7A77_4A0B_96DC_2B5DF567366B_.wvu.Rows" localSheetId="0" hidden="1">'2018'!$6:$10</definedName>
    <definedName name="Z_48364A2E_2667_48B4_9A59_AB6678F42C28_.wvu.Cols" localSheetId="0" hidden="1">'2018'!#REF!,'2018'!#REF!,'2018'!$AE:$AE,'2018'!#REF!,'2018'!#REF!,'2018'!#REF!</definedName>
    <definedName name="Z_48364A2E_2667_48B4_9A59_AB6678F42C28_.wvu.Rows" localSheetId="0" hidden="1">'2018'!$6:$10</definedName>
    <definedName name="Z_682E47A4_A7B2_481E_B815_0A065AAF9F6D_.wvu.Cols" localSheetId="0" hidden="1">'2018'!#REF!,'2018'!#REF!,'2018'!$AE:$AE,'2018'!#REF!,'2018'!#REF!,'2018'!#REF!</definedName>
    <definedName name="Z_682E47A4_A7B2_481E_B815_0A065AAF9F6D_.wvu.Rows" localSheetId="0" hidden="1">'2018'!$6:$10</definedName>
    <definedName name="Z_7D094840_7398_4769_B64F_270BD6881687_.wvu.Cols" localSheetId="0" hidden="1">'2018'!#REF!,'2018'!#REF!,'2018'!$AE:$AE,'2018'!#REF!,'2018'!#REF!,'2018'!#REF!</definedName>
    <definedName name="Z_7D094840_7398_4769_B64F_270BD6881687_.wvu.Rows" localSheetId="0" hidden="1">'2018'!$6:$10</definedName>
    <definedName name="Z_C44AF4B1_BE35_49D2_98CE_49EBB85C4646_.wvu.Cols" localSheetId="0" hidden="1">'2018'!#REF!,'2018'!#REF!,'2018'!$AE:$AE,'2018'!#REF!,'2018'!#REF!,'2018'!#REF!</definedName>
    <definedName name="Z_C44AF4B1_BE35_49D2_98CE_49EBB85C4646_.wvu.Rows" localSheetId="0" hidden="1">'2018'!$6:$10</definedName>
    <definedName name="Z_CBBA2866_5A48_4F3E_9F2A_B116649EB1EB_.wvu.Cols" localSheetId="0" hidden="1">'2018'!#REF!,'2018'!#REF!,'2018'!$AE:$AE,'2018'!#REF!,'2018'!#REF!,'2018'!#REF!</definedName>
    <definedName name="Z_CBBA2866_5A48_4F3E_9F2A_B116649EB1EB_.wvu.Rows" localSheetId="0" hidden="1">'2018'!$6:$10</definedName>
    <definedName name="Z_F5DF230C_50C0_44E9_871C_7A264399C02F_.wvu.Cols" localSheetId="0" hidden="1">'2018'!#REF!,'2018'!#REF!,'2018'!$AE:$AE,'2018'!#REF!,'2018'!#REF!,'2018'!#REF!</definedName>
    <definedName name="Z_F5DF230C_50C0_44E9_871C_7A264399C02F_.wvu.Rows" localSheetId="0" hidden="1">'2018'!$6:$10</definedName>
  </definedNames>
  <calcPr fullCalcOnLoad="1"/>
</workbook>
</file>

<file path=xl/sharedStrings.xml><?xml version="1.0" encoding="utf-8"?>
<sst xmlns="http://schemas.openxmlformats.org/spreadsheetml/2006/main" count="691" uniqueCount="363">
  <si>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</si>
  <si>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</si>
  <si>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</si>
  <si>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</si>
  <si>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</si>
  <si>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</si>
  <si>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</si>
  <si>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</si>
  <si>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</si>
  <si>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</si>
  <si>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</si>
  <si>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</si>
  <si>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</si>
  <si>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</si>
  <si>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</si>
  <si>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</si>
  <si>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</si>
  <si>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</si>
  <si>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</si>
  <si>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</si>
  <si>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</si>
  <si>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</si>
  <si>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</si>
  <si>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</si>
  <si>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</si>
  <si>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</si>
  <si>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</si>
  <si>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</si>
  <si>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</si>
  <si>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</si>
  <si>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</si>
  <si>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</si>
  <si>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</si>
  <si>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</si>
  <si>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</si>
  <si>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</si>
  <si>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</si>
  <si>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</si>
  <si>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</si>
  <si>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</si>
  <si>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</si>
  <si>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</si>
  <si>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</si>
  <si>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</si>
  <si>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</si>
  <si>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</si>
  <si>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</si>
  <si>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</si>
  <si>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</si>
  <si>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</si>
  <si>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</si>
  <si>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</si>
  <si>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</si>
  <si>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</si>
  <si>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</si>
  <si>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</si>
  <si>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</si>
  <si>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</si>
  <si>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</si>
  <si>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</si>
  <si>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</si>
  <si>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</si>
  <si>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</si>
  <si>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</si>
  <si>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</si>
  <si>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</si>
  <si>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</si>
  <si>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</si>
  <si>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</si>
  <si>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</si>
  <si>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</si>
  <si>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</si>
  <si>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</si>
  <si>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</si>
  <si>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</si>
  <si>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</si>
  <si>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</si>
  <si>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</si>
  <si>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</si>
  <si>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</si>
  <si>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</si>
  <si>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</si>
  <si>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</si>
  <si>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</si>
  <si>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Sistema de Gestión de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</si>
  <si>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</si>
  <si>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</si>
  <si>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</si>
  <si>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</si>
  <si>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</si>
  <si>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</si>
  <si>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</si>
  <si>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</si>
  <si>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</si>
  <si>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</si>
  <si>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</si>
  <si>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</si>
  <si>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</si>
  <si>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</si>
  <si>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</si>
  <si>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</si>
  <si>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</si>
  <si>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</si>
  <si>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</si>
  <si>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</si>
  <si>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Realizar Seguimiento y Verificacion al Plan Institucional de Gestión Ambiental</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</si>
  <si>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</si>
  <si>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</si>
  <si>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</si>
  <si>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</si>
  <si>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</si>
  <si>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</si>
  <si>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</si>
  <si>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</si>
  <si>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</si>
  <si>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</si>
  <si>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Reporte en la Cuenta de Alto Costo</t>
  </si>
  <si>
    <t>Seguimiento tipo cohorte en la base de datos de prevalentes,  hipertención, diabetes e insuficiencia renal crínica</t>
  </si>
  <si>
    <t>Plan Institucional de Capacitación 2017</t>
  </si>
  <si>
    <t xml:space="preserve">Planes de Bienestar e Incentivos Pecuniarios y No Pecuniarios 2017  aprobados y ejecutados
</t>
  </si>
  <si>
    <t>Estratégia Implementada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</si>
  <si>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</si>
  <si>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</si>
  <si>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</si>
  <si>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</si>
  <si>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OBJETIVO ESTRATÉGICO                          FPS FCN</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</si>
  <si>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</si>
  <si>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</si>
  <si>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</si>
  <si>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</si>
  <si>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</si>
  <si>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Elaborar y aprobar Plan Institucional de Capacitación 2018.
Ejecutar  el Cronograma de capacitación 2018.</t>
  </si>
  <si>
    <t>Ejecutar  el Cronograma de capacitación 2018.</t>
  </si>
  <si>
    <t>Ejecutar  el Cronograma de capacitación 2018</t>
  </si>
  <si>
    <t>Elaborar y aprobar los Planes de Bienestar e Incentivos Pecuniarios y No Pecuniarios 2018</t>
  </si>
  <si>
    <t>Ejecutar los Planes de Bienestar e Incentivos Pecuniarios y No Pecuniarios 2018</t>
  </si>
  <si>
    <t xml:space="preserve">Realizar Seguimiento y Verificacion a - * Componente 2: Racionalizacion de Tramites
* Componente 3:  Rendición de cuentas </t>
  </si>
  <si>
    <t>Informe de Avance del Programa de Gestión Documental Actualizado</t>
  </si>
  <si>
    <t>N/A</t>
  </si>
  <si>
    <t xml:space="preserve">Plan Estratégico de Recursos Humanos </t>
  </si>
  <si>
    <t>Plan Estratégico de Recursos Humanos Aprobado</t>
  </si>
  <si>
    <t>Establecer Plan de trabajo para ajustar el Plan Estratégico de Recursos Humanos conforme a los cambios en los lineamientos de los  planes de gestión humana durante el 2018 para aplicar en 2019 y ejecutar por demanda.</t>
  </si>
  <si>
    <t>Ejecutar el Plan de trabajo diseñado para ajustar el Plan Estratégico de Recursos Humanos conforme a los cambios en los lineamientos de los  planes de gestión humana durante el 2018 para aplicar en 2019</t>
  </si>
  <si>
    <t>Consolido: Oficina Asesora de Planeación y Sistemas</t>
  </si>
  <si>
    <t>Aprobó: Comité de Gestión y Desempeño / Acta 001 de Enero 30 de 2018</t>
  </si>
  <si>
    <t xml:space="preserve">GESTIÓN SERVICIOS DE SALUD
</t>
  </si>
  <si>
    <t xml:space="preserve">SEGUIMIENTO Y EVALUACIÓN INDEPENDIENTE
</t>
  </si>
  <si>
    <t xml:space="preserve">GESTIÓN TALENTO HUMANO
</t>
  </si>
  <si>
    <r>
      <t xml:space="preserve">GESTIÓN TALENTO HUMANO
</t>
    </r>
    <r>
      <rPr>
        <sz val="11"/>
        <rFont val="Arial Narrow"/>
        <family val="2"/>
      </rPr>
      <t xml:space="preserve"> </t>
    </r>
  </si>
  <si>
    <t xml:space="preserve">DIRECCIONAMIENTO ESTRATEGICO / MEDICIÓN Y MEJORA/                                     SEGUIMIENTO Y EVALUACIÓN INDEPENDIENTE
</t>
  </si>
  <si>
    <t xml:space="preserve">Realizar el seguimiento a la  implementación del Modelo Estandar de Control Interno </t>
  </si>
  <si>
    <t xml:space="preserve">GESTIÓN DOCUMENTAL
</t>
  </si>
  <si>
    <t xml:space="preserve">DIRECCIONAMIENTO </t>
  </si>
  <si>
    <t xml:space="preserve">GESTIÓN RECURSOS FINANCIEROS 
</t>
  </si>
  <si>
    <t xml:space="preserve">GESTIÓN RECURSOS FIANNCIEROS (GIT TESORERÍA)
</t>
  </si>
  <si>
    <t xml:space="preserve">GESTIÓN SERVICIOS ADMINISTRATIVOS
</t>
  </si>
  <si>
    <t>A 31 de diciembre de 2017  el valor total de compromisos fué de $ 532.108,723,268,45 frente al aforo vigente por valor total de $ 542,537.393,712 obteniendo un resultado de 98% en las actividades realizadas.</t>
  </si>
  <si>
    <t xml:space="preserve">A 31 de diciembre de 2017  el valor total del recaudo fué de $140,200,162,559,19 frente al  aforo vigente por valor total de $140,896,745,712 ; obteniendo un resultado de 99.50% </t>
  </si>
  <si>
    <t>99.50%</t>
  </si>
  <si>
    <t xml:space="preserve">N/A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</si>
  <si>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</si>
  <si>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 xml:space="preserve">el proceso de Gestion documental se encuentra alimentando el informe   del programa de gestion Documental de acuerdo a cada uno de sus parametros, evidencia consignada en el equipo de computo del funcionario Regulo Maestre </t>
  </si>
  <si>
    <t>el informe se presenta semestralmente, po lo cual hasta que no termine el semestre no se presentara ante comité. Por lo tanto se esta adelanto de acuerdo al tiempo transcurrido.</t>
  </si>
  <si>
    <t>El link de Transparencia y Acceso a la Informacion se encuentra actualizado, de acuerdo a las solicitudes de publicacion de la informacion; evidencia que se encuentra en el correo publicaciones@fondo</t>
  </si>
  <si>
    <t>Para el  primer trimestre no se realizo actualizacion activos de informacion</t>
  </si>
  <si>
    <t>Para el primer trimestre no se realizo actualizacion de los datos abiertos de la entidad</t>
  </si>
  <si>
    <t>en el Primer Trimestre no se dio ninguna actualizacion a tramites y OPAS, en el SUIT</t>
  </si>
  <si>
    <t xml:space="preserve">Durante el primer trimestre  el proceso realizo las siguientes  actividades como parte de la implementacion de  GEL </t>
  </si>
  <si>
    <t>El proceso  de gestión tic´s desarrolloactividades de sensibilizacion, por medio de poster que se ubicaron en areas estrategicas para que fueran visibles para todos los funcionarios de la entidad</t>
  </si>
  <si>
    <t xml:space="preserve">Para el primer trimestre no se realizo ningun escenario de intercambio de informacion  </t>
  </si>
  <si>
    <t xml:space="preserve">Se dictaron capacitaciones en toda la entidad reerente a la política cero papel, se concientizaron los procesos de la entidad con el fin de darle un mejor manejo a las cajas de disposicón temporal de papel reciclado.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</si>
  <si>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</si>
  <si>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Cordinador del Sistema de Control Interno y Calidad los incumplimientos que aun permanecen el el Plan de Trabajo de la Actualización del MECI para que tome las acciones pertinentes.</t>
  </si>
  <si>
    <t>1)  N/A para el periodo a evaluar 
2). Se consolido el Informe de Revisión por la Dirección correspondiente al II semestre de 2017, el cual se encuentra para firma.</t>
  </si>
  <si>
    <t>Se formuló el Plan Anticorrupción y Atención al Ciudadano y se aprobó a través del Comité de Gestión y Desempeño el  de enero de , acta No 001</t>
  </si>
  <si>
    <t>Durante el 1er trimestre de 2018,  fue aprobado el PLAN ESTRATEGICO DE RECURSOS HUMANOS-FPS, de acuerdo con lineamientos del DAFP. Evidencias 210 5203 PLAN ESTRATÉGICO DE RECURSOS HUMANOS 2017.</t>
  </si>
  <si>
    <t>Durante el 1er trimestre de 2018,  se realizó actualización del Plan Anual de vacantes según necesidad y solicitud del DAFP- SIGEP, evidencia TRD-210-5301-reportes sigep-2017.</t>
  </si>
  <si>
    <t xml:space="preserve">PENDIENTE EVIDENCIAS SIGEP EDY </t>
  </si>
  <si>
    <t>Durante el 1er trimestre de 2018, la Entidad elaboró y aprobó el Plan Institucional de Capacitaciones vigencia 2018, el cual fue revisado por la Comisión de Personal en sesión del día 15/01/2018 y aprobado por el Director General el día 17 de Enero del presente año y modificado posteriormente el día 16 de febrero de 2018. Durante el primer trimestre se ejecutaron Dieciocho (18) eventos de capacitación. Evidencias PLAN INSTITUCIONAL DE CAPACITACIÓN – TRD 2107101.</t>
  </si>
  <si>
    <t xml:space="preserve">
Durante el 1er trimestre de 2018,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PLAN DE BIENESTAR SOCIAL 2018.  2107101 - PLAN IDE ESTIMULOS  2017 210-0808 ACTAS COMISIÓN DE PERSONAL.
</t>
  </si>
  <si>
    <t xml:space="preserve">Se encuentra aprobada y publicada la estratégia de </t>
  </si>
  <si>
    <t xml:space="preserve">Se evidencia que en el trimestre que la ejecución de la posiciòn PAC 1-1 Gastos de Personal estuvo en el 94,14% por debajo del lìmite permitido que es del 95% de ejecución,. La ejecuciòn se vio afectada por cuanto el proceso de Talento Humeno solicitó más recursos de los requeridos durante el trimestre, es así que se le solicitó establecer plan de mejoramiento y acciones correctivas,  con el propósito de orientar el eficiente manejo de los recursos asignados en el PAC de la entdidad, y para evitar sanciones en la disponbilidad de recuesos en los meses siguientes por la inadecuada ejecución ; eÉsto, según lo indicado en la circular SFI- 20134000001534 y la Actividades 8  y 9 del procedimiento APGRFSFIPT10    ADMINISTRACION PAC (CONTROL DE PAGOS ) </t>
  </si>
  <si>
    <t>Se evidencia que en el trimestre la ejecución de Recursos de la Posición PAC 1-2 gastos gernerales,  estuvo en el 99,83% que es muy bueno toda vez  El mínimo de Ejecuciòn permitida para la Posiciòn Pac 1-2 Gastos Generales es del 90%, es decir que el proceso de Gestión de Servicios Administrativos muestra una eficiente ejecución de recursos de acuerdo con lo programado.</t>
  </si>
  <si>
    <t>Este indicador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</si>
  <si>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 xml:space="preserve">El proceso seguimiento y evaluación independiente realizó seguimiento a plan anticorrupción y atención al ciudadano al periodo comprendido entre septiembe a diciembre  el pasado 11/01/18, dentro de lso terminos establecidos. </t>
  </si>
  <si>
    <t xml:space="preserve">El proceso seguimiento y evaluación independiente realizó seguimiento a plan anticorrupción y atención al ciudadano correspondienteal periodo comprendido entre septiembe a diciembre  el pasado 11/01/18, dentro de los terminos establecidos. </t>
  </si>
  <si>
    <t>se evidencia que Se le realizo seguimiento y Verificacion a la Estrategia de Rendicion de Cuentas - Componente 3:  Rendición de cuentas para el periodo de septiembre  a dieiciembre, .http://190.60.243.34/downloads/P_ANTICORRUPCION.asp</t>
  </si>
  <si>
    <t xml:space="preserve">N/A para el semestre evaluado </t>
  </si>
  <si>
    <t xml:space="preserve">se evidencia aprobación del Plan Anticorrupción y Atención al Ciudadano aprobado atravez del Comité de Gestión y Desempeño el  de enero de , acta No 001. </t>
  </si>
  <si>
    <t>se evidencia que el proceso servicios de salud realizó seguimiento de la atencióon programada para lso usuarios, adultos sanos, asi mismo realizó el cargue en la plataforma SIPRO dentro de los terminos establecidos.</t>
  </si>
  <si>
    <t>Se evidencia que la ejecución presupuestal  de gastos de funcionamiento, a A 31 de diciembre de 2017  el valor total de compromisos fué de $ 532.108,723,268,45 frente al aforo vigente por valor total de $ 542,537.393,712 obteniendo un resultado de 98% en las actividades realizadas.</t>
  </si>
  <si>
    <t xml:space="preserve">se evidencia que la ejecución del recaudo a 31 de diciembre de 2017  el valor total del recaudo fué de $140,200,162,559,19 frente al  aforo vigente por valor total de $140,896,745,712 ; obteniendo un resultado de 99.50% </t>
  </si>
  <si>
    <t xml:space="preserve">94.14% </t>
  </si>
  <si>
    <t xml:space="preserve">Se evidencia  la publicación del plan anual de adquisiones de Bienes, servicios y obra de la vigencia del 2017, asi mismo se evidencia la publicación en la pagina de la entidad y en el   y en SECOP - COLOMBIA COMPRA EFICIENTE (http://www.fps.gov.co/contratacion/plan_adquisiciones, LINK: SECOP),  asi mismo se evidencia el informe de ejecución con corte a septiembre del 2017. </t>
  </si>
  <si>
    <t>se evidencia que el indicador referenciado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</si>
  <si>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se evidencia que mediante circular GTH 20182100000435 de fecha 09 de marzo de 2017, se cito a los funcionarios y contratitas del FPS, a la socialización de la estrategia de seguridad, orden y limpieza en los puentos de trabajo, el evento se realizó el dia lunes 12 de marzo del 2018 en un horario de 10:00am a 3:00pm. con todos los funcionarios de la entidad.</t>
  </si>
  <si>
    <t xml:space="preserve">A la fecha del seguimiento se evidencia que  el proceso de gestión documental se encuentra alimentando el informe del programa de gestión, sin embargo el mismo se presenta semestralmente dentro de los terminos estalbecidos. </t>
  </si>
  <si>
    <t xml:space="preserve">A la fecha del seguimiento se evidencia que ya se encuentra actualizado el El link de Transparencia y Acceso a la Informacion se encuentra actualizado, de acuerdo a las solicitudes de publicacion de la informacion. </t>
  </si>
  <si>
    <t xml:space="preserve">a la fecha del seguimiento se evidencia en la carpeta 2105203,  la aprobación el plan estrategico de recursos humanos vigencia 2018-2019 de acuerdo a los liniamientos del  DAFP. </t>
  </si>
  <si>
    <t xml:space="preserve">a la fecha del seguimiento se evidencia  en la carpeta TRD-210-5301-reportes sigep-2017. que mediante memorando GTH 20182100034123 y en el sigep, se realizó la actualización del plan anual de vacantes según necesidad y solicitud. </t>
  </si>
  <si>
    <t>a la fecha del seguimiento se evidencia que en el primer trimestre se elaboro y aprobó el plan institucional de capacitaciones el 15/01/2018 aprobdado por el director general y la comición de personal  modificado  posteriormente el día 16 de febrero de 2018. Durante el primer trimestre se ejecutaron Dieciocho (18) eventos de capacitación.</t>
  </si>
  <si>
    <t xml:space="preserve">a la fecha del seguimiento se evidencia que en el primer trimestre,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t>
  </si>
  <si>
    <t>a la fecha del seguimiento se envidencia la publicación del informe de revisión por la dirección correspondiente al II semestre de 2017 el informe anual de de Auditoria de Seguimiento al Sistema Integral de Gestíon (MECI- CALIDAD) por parte del Organismo Certificador (Auditoria III parte) no aplica para el periodo a evaluar.</t>
  </si>
  <si>
    <t>El Grupo de Trabajo de Control Interno realizó el seguimiento y verificación al Plan Anticorrupción  Atención al Ciudadano del periodo septiembre-noviembre, el cual se envio a publicar el 11 de enero de 2018. 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</si>
  <si>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Componente 3:  Rendición de cuentas para el periodo de septiembre  a dieiciembre,  gdel periodo septiembre-noviembre,Evidencia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</si>
  <si>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del periodo septiembre-noviembreComponente 5:  Transparencia y Acceso a la Información Evidencia que se puede verificr en la pagina we de la entidad y página de intranet del fondo. NIVEL DE CUMPLIMIENTO 100%. AUDITOR: MARTHA LILIANA GARCÍA LEIVA</t>
  </si>
  <si>
    <t xml:space="preserve">SEGUIMIENTO Y EVALUACIÓN INDEPENDIENTE
</t>
  </si>
  <si>
    <t>N/A Para el  primer trimestre no se realizo actualizacion activos de informacion</t>
  </si>
  <si>
    <t>N/A  se evidencia que Para el primer trimestre no se realizo actualizacion de los datos abiertos de la entidad</t>
  </si>
  <si>
    <t xml:space="preserve">GESTIÓN TIC´S
</t>
  </si>
  <si>
    <t>A la fecha del seguimiento se evidencia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t>
  </si>
  <si>
    <t>A la fecha del seguimiento se evidencia El proceso  de gestión tic´s desarrolloactividades de sensibilizacion, por medio de poster que se ubicaron en areas estrategicas para que fueran visibles para todos los funcionarios de la entidad</t>
  </si>
  <si>
    <t xml:space="preserve">MEDIANTE CORREO ELECTRONICO noreply@sispro.gov.co DURANTE EL PRIMER TRIMESTRE DEL 2018 SE REALIZO CARGUE EN LA PLATAFORMA SISPRO EL DIA 21 DE FEBRERO DEL 2018 </t>
  </si>
  <si>
    <t xml:space="preserve">N/A TENIENDO EN CUENTA QUE EL REPORTE SE REALIZA EN JUNIO TENIENDO EN CUENTA LOS LINEAMIENTOS ESTABLECIDOS POR EL MNISTERIO  DE SALUD Y PROTECCION SOCIAL </t>
  </si>
  <si>
    <t xml:space="preserve">1) Informe anual de Auditoria de Seguimiento al Sistema Integral de Gestíon (MECI- CALIDAD) por parte del Organismo Certificador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</si>
  <si>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</si>
  <si>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los incumplimientos que aun permanecen el el Plan de Trabajo de la Actualización del MECI para que se tomen las acciones pertinentes.</t>
  </si>
  <si>
    <t>No aplica para el periodo a evaluar</t>
  </si>
  <si>
    <t>N/A.  teniendo en cuenta q durante el segundo trimestre del 2018 no ha sido abierta la plataforma de cargue SISPRO.</t>
  </si>
  <si>
    <t xml:space="preserve">N/A.  teniendo en cuenta q el reporte se realizara en el mes de Agosto del 2018, dandole cumplimiento a los lineamientos establecidos por el Ministerio de Salud y Proteccion Social.
</t>
  </si>
  <si>
    <t>Para el  segundo trimestre no se realizo actualizacion activos de informacion</t>
  </si>
  <si>
    <t>Para el segundo trimestre no se realizo actualizacion de los datos abiertos de la entidad</t>
  </si>
  <si>
    <t>Se realizo un plan de acuerdo al autodiagnostico realizado por medio de la herramienta del mipg para la implementación de seguridad de la información y actualmente se estan ejecutanto las actividades  de levantamientos de riesgos, y la declaración de aplicabilidad.</t>
  </si>
  <si>
    <t>El grupo de trabajo de Control Interno, realizo seguimiento y Verificacion a la Estrategia de Rendicion de Cuentas - Componente 3:  Rendición de cuentas del primer cuatrimestre del 2018. .http://190.60.243.34/downloads/P_ANTICORRUPCION.asp</t>
  </si>
  <si>
    <t xml:space="preserve">DIRECCIONAMIENTO ESTRATÉGICO
</t>
  </si>
  <si>
    <t>Durante el segundo trimestre-2018, se estableció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</si>
  <si>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segundo  trimestre de 2018,  se realizó actualización del Plan Anual de vacantes según necesidad y solicitud del DAFP- SIGEP, evidencia TRD-210-5301-reportes sigep-2018.
</t>
  </si>
  <si>
    <t>Durante el II Trimestre de 2018, se gestionaron en total veintitrés (23)  eventos de capacitaciòn, dando cumplimiento al Cronograma establecido para su ejecuciòn
EVIDENCIAS: 2107101 PLAN INSTITUCIONAL DE CAPACITACION 2017</t>
  </si>
  <si>
    <t xml:space="preserve">DDurante el II trimestre de 2018, se ejecutaron las ocho  (8)  actividades  programadas  en el Plan de Bienestar Social para dicho periodo.
EVIDENCIAS: 210 7101 PLAN DE BIENESTAR SOCIAL </t>
  </si>
  <si>
    <t xml:space="preserve">el proceso realizo el informe  del primer semestre del seguimiento al PGD de Gestion Documental, evidencia consignada en el equipo de computo del profesional de gestion documental </t>
  </si>
  <si>
    <t>El informe de seguimiento al Programa de Gestion Documental se encuentra Actualizado se esta a la espera de ser presentado al Comité.</t>
  </si>
  <si>
    <t xml:space="preserve">El viel de ejecución del PAC 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</si>
  <si>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</si>
  <si>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t>
  </si>
  <si>
    <t xml:space="preserve">Durante el periodo a evaluar se realizó seguimiento al Plan Antcorrupción y Atención al ciudadano  del primer cuatrimestre del 2018,enviado a publicar el 10/05/18  evidencia en el link http://190.60.243.34/downloads/P_ANTICORRUPCION.asp. </t>
  </si>
  <si>
    <t xml:space="preserve">Durante el periodo a evaluar, se realizó seguimiento al Plan Antcorrupción y Atención al ciudadano  del primer cuatrimestre del 2018,enviado a publicar el 10/05/18  evidencia en el link http://190.60.243.34/downloads/P_ANTICORRUPCION.asp. </t>
  </si>
  <si>
    <t>en el SegundoTrimestre se realizo la actutalización para 5 servicios y 6 tramites en la plataforma SUIT . La evidencia se encuentra en el correo de webmaster@fps.gov.co</t>
  </si>
  <si>
    <t>En el segundo trimestre el proceso ha realizado actividades del componente de seguridad de la información de la politica de gobierno en Línea y se han asistido a las reuniones para la implementacion de gobierno digital. La evidencia se encuentra en el equipo del funcionario Sol Cure</t>
  </si>
  <si>
    <t>Para el primer trimestre no se realizo solicitudes de intercambio de informacion puesto que la entidad no identifico escenarios de intercambio</t>
  </si>
  <si>
    <t>Presentar para aprobación la formulacion del plan del componente del  SGSI.</t>
  </si>
  <si>
    <t xml:space="preserve">1, El   Plan de adquisiciones de Bienes, Servicios y Obra de la vigencia 2018,  se realizó y se ha venido actualizado  y se público,  en  las paginas del Fondo  y en SECOP - COLOMBIA COMPRA EFICIENTE (http://www.fps.gov.co/contratacion/plan_adquisiciones, LINK: SECOP)
2, se realizo informe de ejecucion con corte a diciembre de 2017 y marzo de 2018  ver carpeta Plan de adquisiciones 2017  y 2018    </t>
  </si>
  <si>
    <t>Se realizó una circular emitida por el Doctor : JHON MAURICIO MARÍN BARBOSA Director General  En cumplimiento de lo dispuesto por la Resolución Número 0953 del 7 de julio de 2017 y con base en las políticas establecidas en el Plan Integral de Gestión Ambiental (P.I.G.A.) y frente a la política de CERO PAPEL, fue enviado a todos los funcionarios  del F.P.S . Con el propósito de la reducción del consumo de papel de la entidad y cumplir con la eficiencia administrativa.</t>
  </si>
  <si>
    <t xml:space="preserve">Realizar el PEGIRS-RESPEL  de la Entidad  donde inclucya  la  identificacion  y procedimientos que se le deben dar a los residuos de la entidad  como lo es el papel .                                                                                              Realizar la la metodologia de eficiencia y eficacia administrativa de la entidad con respecto a los recursos( agua, enregiay papel ). manejados. </t>
  </si>
  <si>
    <t>a la fecha de seguimiento se evidencia que la actividad no aplica para el trimestre evaluado.</t>
  </si>
  <si>
    <t xml:space="preserve">A la fecha de seguimiento se evidecia que el Reporte en la Cuenta de Alto Costo, se realizará en el mes de agosto de acuerdo a los lineamientos establecidos pro el Ministerio de Salud y Protección Social. </t>
  </si>
  <si>
    <t>A  la fecha de seguimiento el proceso de Gestión de Tics, no ejecutó plan de servicios de intercambio de información.</t>
  </si>
  <si>
    <t>A la fecha de seguimiento se evidencia en la pagina web de la entidad la acualización del linkhttp://www.fps.gov.co/inicio/transpariencia_acceso_info.html, de acuerdo a las soliciitudes realizadas pro lso diferentes procesos.</t>
  </si>
  <si>
    <t xml:space="preserve">A  la  fecha de seguimiento se evidencia que el proceso de gestión de TICS, para el segundo trimestre del 2018, no se realizó actualización de los activos de información.  </t>
  </si>
  <si>
    <t>A la fecha de seguimiento se evideicnai quepara el segundo trimestre del 2018, el proceso no realizó actualización de datos abiertos según la necesidad.</t>
  </si>
  <si>
    <t>a la fecha de seguimiento se evidencia que que el FPS no cuenta con  Informe anual de Auditoria de Seguimiento al Sistema Integral de Gestíon (MECI- CALIDAD) por parte del Organismo Certificador.</t>
  </si>
  <si>
    <t xml:space="preserve">A la fecha de seguimiento se evidencia que el proceso se encuentra en la implementatación esttrategica de los planes de Gestión Ambiental. </t>
  </si>
  <si>
    <t xml:space="preserve">A la fecha de seguimiento se evidencia que el nivel de ejecución del PACde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</si>
  <si>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en la caperta 2105203 Plan Estrategico 2018 el Plan Estrategico de Recurso Humanos vigencia 2018.</t>
  </si>
  <si>
    <t xml:space="preserve">A la fecha de seguimiento se evidencia el Plan anual de Vacantes según la necesidad y solicitud, asi mismo se evidencia en el SIGEP. </t>
  </si>
  <si>
    <t xml:space="preserve">A la fecha de seguimiento se evidencia que el proceso en el II trimestre del 2018 ejectudo de acuerdo al crnograma de capacitación vigencia 2018, 6 eventos de capacitaciones y dos fueron adicionalaes de acuerdo a la necesidad para mejorar e incentivar el bienestar de la entidad. </t>
  </si>
  <si>
    <t>A la fecha de seguimiento se evidencia que el GIT de talento humano ejecutó de cuanerdo al cronograma de capacitación un total de 23 eventos de capactiación el cual se puede evidencia en la carpeta 2107101 PLAN INSTITUCIONAL DE CAPACITACION 2018</t>
  </si>
  <si>
    <t>A la fecha de seguimiento 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</si>
  <si>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 xml:space="preserve">A la fecha de seguimiento se evidencia que en el trimestre 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 </t>
  </si>
  <si>
    <t>A la fecha de seguimiento se evidencia que el proceso de Servicios Administrativos, realizó el plan de adquisiciones Servicios y Obra de la vigencia 2018,  evidencia en la paginaen  las paginas del Fondo  y en SECOP - COLOMBIA COMPRA EFICIENTE (http://www.fps.gov.co/contratacion/plan_adquisiciones, LINK: SECOP), asi mismo se realizó el infrome de ejecución  con corte a diciembre de 2017 y marzo de 2018 .</t>
  </si>
  <si>
    <t xml:space="preserve">a la fecha de seguimiento se evidencia que Teniendo en cuenta que el Decreto 943 de 2014, dio un plazo de 6 meses a las entidad, para la  implementación del Modelo de Gestión MECI 2014,  el cual informan que encuentran pendientes por terminar  los  siguientes trabajos.
- Metodología de Administración de Riesgos.
- Metodología de Comunicación Interna.
- Código de Integridad, se recomienda llevar lo antes posiblle a comite los trabajso anteriormete mencionados a fin de poder culminar MECI 2014.
</t>
  </si>
  <si>
    <t>a la fecha de seguimieto se evidencia que el proceso de gestión de TICS, ha realizado actividades del componente de seguridad de la información de la politica de gobierno en Línea y se han asistido a las reuniones para la implementacion de gobierno digital.</t>
  </si>
  <si>
    <t xml:space="preserve">a la fecha de seguimiento se evidencia que el proceso realizó un plan de acuerdo al autodiagnostico </t>
  </si>
  <si>
    <t xml:space="preserve">a la fecha de seguimiento se evidencia que el proceso de gestión documental, presentó  SEGUIMIENTO AL PROGRAMA DE GESTIÓN DOCUMENTALENERO 1 AL 19 DE JUNIO DE 2018
</t>
  </si>
  <si>
    <t>a la fecha de seguimiento se evidencia que el proceso de gestión TICS,  realizó la actualizacion del SUIT para 5 servicios en la pltaforma.</t>
  </si>
  <si>
    <t>Se verificó que se realizó el seguimiento al Plan Antcorrupción y Atención al ciudadano  del primer cuatrimestre del 2018, evidencia en el link //http://190.145.162.131/downloads/P_ANTICORRUPCION.asp</t>
  </si>
  <si>
    <t>Se verificó que se realizó el seguimiento al Plan Antcorrupción y Atención al ciudadano  del primer cuatrimestre del 2018,   - Componente 5:  Transparencia y Acceso a la Información evidencia en el link //http://190.145.162.131/downloads/P_ANTICORRUPCION.asp</t>
  </si>
  <si>
    <t>Se verificó que se realizó el seguimiento al Plan Antcorrupción y Atención al ciudadano  del primer cuatrimestre del 2018, * Componente 3:  Rendición de cuentas * Componente 3:  Rendición de cuentas  evidencia en el link //http://190.145.162.131/downloads/P_ANTICORRUPCION.asp</t>
  </si>
  <si>
    <t>Llevar al Comité los incumplimientos que aun permanecen en el Plan de Trabajo de la Actualización del MECI para que se tomen las acciones pertinentes.</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</si>
  <si>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IV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</si>
  <si>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El proceso seguimiento y evaluación independiente, realizó la respectiva verificación al Paln Anticurrupción y aAención al Ciudadano el 12/09/17,posteriormente se realizó su envio a publicaciones el 14/09/217, dentro de las fechas establecidas., evidencias en la pagina web se la entidad.</t>
  </si>
  <si>
    <t xml:space="preserve">, El   Plan de adquisiciones de Bienes, Servicios y Obra de la vigencia 2018,  se realizó y se público,  en  las paginas del Fondo  y en SECOP - COLOMBIA COMPRA EFICIENTE (http://www.fps.gov.co/contratacion/plan_adquisiciones, LINK: SECOP)
2, se realizo informe de ejecucion con corte a  septiembre 2018 ver carpeta Plan de adquisiciones 2017       </t>
  </si>
  <si>
    <t>mediante correo electronico SISPRO - PISIS " pisis@sispro.gov.co del 21 de Agosto del 2018 se evidencia que se realizo existosamente el cargue de la informacion solicitada.</t>
  </si>
  <si>
    <t>mediante correo electronico CAC-cuenta de alto costo "aplicacioncac@cuentadealtocosto.org" del 31 de agosto del 2018 se evidencia el cargueexitoso de la informacion solicitada.</t>
  </si>
  <si>
    <t>Para el  tercer trimestre no se realizo actualizacion activos de informacion</t>
  </si>
  <si>
    <t>Para el tercer trimestre no se realizo actualizacion de los datos abiertos de la entidad</t>
  </si>
  <si>
    <t>Se realizo un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</si>
  <si>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Seguir con el cronograma de actividades descritas en el plan de seguridad de la información.</t>
  </si>
  <si>
    <r>
      <t xml:space="preserve">GESTIÓN TALENTO HUMANO
</t>
    </r>
    <r>
      <rPr>
        <sz val="16"/>
        <rFont val="Arial Narrow"/>
        <family val="2"/>
      </rPr>
      <t xml:space="preserve"> </t>
    </r>
  </si>
  <si>
    <t>Durante el tercer trimestre-2018, se ejecutó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</si>
  <si>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Durante el segundo  trimestre de 2018,  se realizó actualización del Plan Anual de vacantes según necesidad y solicitud del DAFP- SIGEP, evidencia TRD-210-5301-reportes sigep-2018.</t>
  </si>
  <si>
    <t>Durante el III Trimestre de 2018,  se gestionaron en total  catorce (14)  eventos de capacitaciòn, dando cumplimiento al Cronograma establecido para su ejecuciòn
EVIDENCIAS: 2107101 PLAN INSTITUCIONAL DE CAPACITACION 2018</t>
  </si>
  <si>
    <t>Durante el III trimestre de 2018, se ejecutaron las ocho  (8)  actividades  programadas  en el Plan de Bienestar Social para dicho periodo.
EVIDENCIAS: 210 7101 PLAN DE BIENESTAR SOCIAL</t>
  </si>
  <si>
    <t xml:space="preserve">Para el proximo periodo se espera presentar el seguimiento y la verificacion al plan institucional de gestion ambiental .   en el periodo evaluado  se presetaron las estrategias  de Cero  PAPEL se implentaron las canastas de papel reciclado en  todas las impresoras de la entidad. </t>
  </si>
  <si>
    <t xml:space="preserve">Realizar para el proximo periodo evaluado realizar el segumiento y la verificacion al plan de Gestion Institucional de Gestion Ambiental . </t>
  </si>
  <si>
    <t>El proceso de gestión documental realizo el informe del programa de gestión documental  y fue presentado ante el comité de Gestion y Desempeño . Se evidencia  mediante  acta 006 del 5 de septiembre del 2018</t>
  </si>
  <si>
    <t>Para el tercer trimestre no se realizo solicitudes de intercambio de informacion puesto que la entidad no identifico escenarios de intercambio</t>
  </si>
  <si>
    <t>Continuar con la formulación del plan, de acuerdo a los nuevos lineamientos de la politica de gobierno digital y recibir las inducciones que el grupo de acompañamiento del Mintic ofrece para la implementación de la politica</t>
  </si>
  <si>
    <t xml:space="preserve">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politica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Harlin
Se ralizo la formulación del Plan estrategico de tecnologias de la información y lascomunicaciones y el plan para la actualizacion de seguridad y privacidad de la información. Las evidencias se encuentran en los equipos de los funcionarios de Sol cure y Harlin
</t>
  </si>
  <si>
    <t>NO PRESENTO REPORTE</t>
  </si>
  <si>
    <t xml:space="preserve">El viel de ejecución del PAC de Gastos de Personal estuvo en el 94% por debajo de 95% exigido por el Ministerio de Hacienda - gestión pac, debido que la oficina de Talento Humano durante los meses de Agosto y Septiembre de  2018  solicitó más recursos de lo que ejecutò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</si>
  <si>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muy buena  Ejecución del PAC asignado, la cual estuvo en el 99% donde el mínimo permitido es del 90%</t>
  </si>
  <si>
    <t xml:space="preserve">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</si>
  <si>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A la fecha de seguimiento se evidencia que el proceso de Gestión de servicios de Salud, realizó seguimiento  a l atención programamda a los usuarios el 21 de agosto del 2018.</t>
  </si>
  <si>
    <t xml:space="preserve">A la fecha de seguimiento se evidencia que el proceso de Gestión de servicios de Salud, Seguimiento tipo cohorte en la base de datos de prevalentes,  hipertención, diabetes e insuficiencia renal crínica, el 31 de agosot del 2018. </t>
  </si>
  <si>
    <t xml:space="preserve">Verificado el link  de Transparencia y Acceso a la Informacion se encuentra actualizado , se evidencia que ya se encuentra actualizado de acuerdo a las colicitudes de información. </t>
  </si>
  <si>
    <t xml:space="preserve">A la fecha de seguimiento se evidencia que el proceso de gestión tics, para el tercer trimestre del 2018 no realiz´actualización de activios de información. </t>
  </si>
  <si>
    <t>A la fecha de seguimiento se evidencia que el proceso de gestión tics, Para el tercer trimestre no se realizo actualizacion de los datos abiertos de la entidad</t>
  </si>
  <si>
    <t>A la fecha de seguimiento se evidencia que durante el tercer trimestre del 2018 el GIT de recursos humanos realizó un plan de trabaj con el fin ajustar el plan estrategico de recursoso humanos conforme a los cambios en los lineamientos de los  planes de gestión humana durante el 2018 para aplicar en 2019 y ejecutar por demanda.</t>
  </si>
  <si>
    <t xml:space="preserve">se evidencia en la carpeta TRD-210-5301-reportes sigep-2018.la actualización del plan anual de vacantes del 2018. </t>
  </si>
  <si>
    <t>se evidencia en la carpeta  2107101 PLAN INSTITUCIONAL DE CAPACITACION 2018, se gestionaron en total  catorce (14)  eventos de capacitaciòn, dando cumplimiento al Cronograma establecido para su ejecuciòn</t>
  </si>
  <si>
    <t>se ev evidencia la ejecución de 8 actividades programdas en el plan de Binesnestar social para el III trimestre del 2018.</t>
  </si>
  <si>
    <t>a la fecha de seguimiento se evidencia que Guia de Politica de Administraccion del Riesgo, se encuenra en la segunda revisión tecnica por parte de los funcionarios de planeación y siitemas, una vez se se establezca su revisión sera enviada la comité coordinador de control interno para efectuar su aprobación.</t>
  </si>
  <si>
    <t xml:space="preserve">se evidencia que el proceso implementó la estrategia   de Cero  PAPEL se implentaron las canastas de papel reciclado en  todas las impresoras de la entidad, sin embargo se espera presentar el seguimiento y la verificacion al plan institucional de gestion ambiental .   </t>
  </si>
  <si>
    <t xml:space="preserve">a la fecha de seguimiento se evidencia que el proceso de Gestión de Tics, </t>
  </si>
  <si>
    <t xml:space="preserve">A la fecha de seguimiento se evidencia el informe del programa de gestión documental aprobado en el comité de gestión y Desempeño mediante acta 0006 del 05 de septiembre del 2018. </t>
  </si>
  <si>
    <t>a la fecha de seguimiento se evidencia que el proceso de gstión de Tics, realzizó un plan de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</si>
  <si>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 xml:space="preserve">a la fecha de seguimiento se evidencia que El viel de ejecución del PAC de Gastos de Personal estuvo en el 94% por debajo de 95% exigido por el Ministerio de Hacienda - gestión pac, debido que la oficina de Talento Humano durante los meses de Agosto y Septiembre de  2018  solicitó más recursos de lo que ejecutò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</si>
  <si>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que en el trimestre los gastos gernerales tuvieron una   Ejecución del PAC asignado, la cual estuvo en el 99% donde el mínimo permitido es del 90%</t>
  </si>
  <si>
    <t xml:space="preserve">A la fecha de seguimiento se evidencia  que 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</si>
  <si>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 xml:space="preserve">A la fecha de seguimiento se evidencia  que, El   Plan de adquisiciones de Bienes, Servicios y Obra de la vigencia 2018,  se realizó y se público,  en  las paginas del Fondo  y en SECOP - COLOMBIA COMPRA EFICIENTE (http://www.fps.gov.co/contratacion/plan_adquisiciones, LINK: SECOP)
2, se realizo informe de ejecucion con corte a  septiembre 2018 ver carpeta Plan de adquisiciones 2017       </t>
  </si>
  <si>
    <t>Se evidencia que el proceso seguimiento y evaluación independiente, realizó la respectiva verificación al Componente 5:  Transparencia y Acceso a la Información y solicito su respectiva  publicacion link: http://190.145.162.131/downloads/P_ANTICORRUPCION.asp</t>
  </si>
  <si>
    <t>El proceso seguimiento y evaluación independiente, realizó seguimiento, al Componente 2: Racionalizacion de Tramites
* Componente 3:  Rendición de cuentas del  Plan Anticurrupción y aAención al Ciudadano y solicito su respectiva  publicacion link: http://190.145.162.131/downloads/P_ANTICORRUPCION.asp</t>
  </si>
  <si>
    <t>Se evidencia que el proceso seguimiento y evaluación independiente, realizó la respectiva verificación al Plan Anticurrupción y aAención al Ciudadano al II cuatrimestre del año 2018 y solicito su respectiva  publicacion link: http://190.145.162.131/downloads/P_ANTICORRUPCION.asp</t>
  </si>
  <si>
    <t>El proceso seguimiento y evaluación independiente, realizó seguimiento, al Paln Anticurrupción y aAención al Ciudadano el 12/09/18,posteriormente se realizó su envio a publicaciones el 14/09/218, dentro de las fechas establecidas., evidencias en la pagina web se la entidad.</t>
  </si>
  <si>
    <t>a la fecha de seguimiento se evidenica que el proceso de gestión TICS no presento reporte sin embargo se evidencia  la actualización de SUIT.</t>
  </si>
  <si>
    <t>El viel de ejecución del PAC de Gastos de Personal estuvo en el 855% por debajo de 95% exigido por el Ministerio de Hacienda - gestión pac, debido al no trámite de pago acontrastas por honorarios de los cuales solicitaron pac y no lo ejecutaron como es el caso de $16,200,000 corresponde a tres contrastistas que no presentaron cuentas de cobro (OLIVER VIVERO OSCAR OLIMPO, GIRALDO HOYOS NATALIA VANESA y DE LA OSSA PASTRANA CRISTINA ALEJANDRA)
$7,533,534 es del contrato de Mendez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ejecuciòn pac.
Los procesos deben realizar una planificaciòn real de los pagos para que los recursos que se soliciten sean los necesarios para cumplir con las obligaciones y lo garar una eficiene ejecuciòn de recursos, así mismo evitar sanciones de parte del Tesoro Nacional - PAC</t>
  </si>
  <si>
    <t>Se evidencia que en el trimestre los gastos gernerales tuvieron una  muy buena  Ejecución del PAC asignado, la cual estuvo en el 98% donde el mínimo permitido es del 90%</t>
  </si>
  <si>
    <t xml:space="preserve">La ejecución del PAC solicitado para Transferencias estuvo en el  97%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</si>
  <si>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N/A, teniendo en cuenta  que la fecha asignada para el cargue en el aplicativo SISPRO - PISIS  fue el dia 21 de Agosto del 2018 exitosamente</t>
  </si>
  <si>
    <t>N/A, teniendo en cuenta que el reporte se realizo en el trimestre pasado el dia 31 de Agosto del 2018 exitosamente.</t>
  </si>
  <si>
    <t>Durante el cuarto trimestre, fue ejecutado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</si>
  <si>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cuarto trimestre de 2018,  se realizó actualización del Plan Anual de vacantes según necesidad y solicitud del DAFP- SIGEP,
Evidencia TRD-210-5301- REPORTES SIGEP 2018
</t>
  </si>
  <si>
    <t>Durante el cuarto  trimestre de 2018, se ejecutaron los diecinueve (19) eventos de capacitación programados  para dicho periodo.
EVIDENCIAS: 210 7101 PLAN INSTITUCIONAL DE CAPACITACIÓN</t>
  </si>
  <si>
    <t xml:space="preserve">Durante el cuarto  trimestre de 2018, se ejecutaron las nueve  (9)  actividades  programadas  en el Plan de Bienestar Social para dicho periodo.
EVIDENCIAS: 210 7101 PLAN DE BIENESTAR SOCIAL </t>
  </si>
  <si>
    <t>Para el cuarto trimestre no se realizo solicitudes de intercambio de informacion puesto que la entidad no identifico escenarios de intercambio</t>
  </si>
  <si>
    <t>Realizar el diagnostico por medio de la herramienta para seguimiento del MINTIC y designar unlider de la politica con experiencia en arquitectura empresarial</t>
  </si>
  <si>
    <t>Actualizar herramienta de diagnostico paara verificar estado del SGSI y actualizar el cronograma de actividades del plan</t>
  </si>
  <si>
    <t>Llevar a aprovacion del plan de accion del MIPG y trealizar los seguimientos a las acciones propuestas para lograr avanzar en la implementacion del MIPG.</t>
  </si>
  <si>
    <t>Definir el funcionario responsable de ejecutar esta actividad y darle los lineamientos claros  de ejecucion.</t>
  </si>
  <si>
    <t>Durante el II semestre del 2018 se realizo la plaicacion del autodiagnostico del MIPG y se propusieron las acciones a implementar con el proposito de establecer el sistema de gestion de la entidad basado en el MIPG, esta informacion puede verificarse mediante el  Plan de accion del MIPG de cada una de las dimensiones propuestas en el modelo operativo.</t>
  </si>
  <si>
    <t>Durante el II semestre del 2018 no se realizo seguimiento y verificcion del plan de gestion ambiental.</t>
  </si>
  <si>
    <t>No aplica para el periodo evaluar, teniendo en cuenta que no se recibió solitud de trámites para actualizar</t>
  </si>
  <si>
    <t xml:space="preserve">El proceso de Gestion Documental realizo el informe del II Semestre del PGD Para llevarlo a Comité para su respectiva aprobacion, evidencia consignada en el equipo de computo del profesional de Gestion Documental </t>
  </si>
  <si>
    <t>Teniendo en cuenta la implementación del MIPG en la 7 Dimensión: Control Interno, se actualiza el Modelo Estandar de Control Interno, esta actividad se ejecutara junto con la implementación del MIPG. Se espera que para el primer trimestre 2019 ya se de por terminada esta actividad.</t>
  </si>
  <si>
    <t>Actualizar el MECI teniendo en cuenta los nuevos lineamientos del MIPG.</t>
  </si>
  <si>
    <t>No aplica para el periodo evaluar.</t>
  </si>
  <si>
    <t xml:space="preserve"> El proceso seguimiento y evaluación independiente, realizó la respectiva verificación al paln anticurrupción y atención al ciudadano el 03/09/18,posteriormente se realizó su envio a publicaciones el 14/09/218, dentro de las fechas establecidas., evidencias en la pagina web se la entidad.</t>
  </si>
  <si>
    <t xml:space="preserve"> El proceso seguimiento y evaluación independiente, realizó la respectiva verificación al paln anticurrupción y atención al ciudadano el 03/09/18 y al componente tranparencia y Acceso a la información ,posteriormente se realizó su envio a publicaciones el 14/09/218, dentro de las fechas establecidas., evidenci</t>
  </si>
  <si>
    <t>se evidencia que Se le realizo seguimiento y Verificacion a la Estrategia de Rendicion de Cuentas - Componente 3:  Rendición de cuentas para el periodo de mayo a agosto.http://190.60.243.34/downloads/P_ANTICORRUPCION.asp</t>
  </si>
  <si>
    <t>Para el cuarto trimestre no se realizo actualizacion activos de informacion por cuanto no re recibio solicitud</t>
  </si>
  <si>
    <t>Para el cuarto trimestre no se realizo actualizacion de los datos abiertos de la entidad por cuanto no re recibio solicitud</t>
  </si>
  <si>
    <t>Para el próximo reporte se empezara a realizar el seguimiento ya que  contaremos con el personal requerido para la culminación de esta actividad</t>
  </si>
  <si>
    <t xml:space="preserve">Teniendo en cuenta la politica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del proceso Gestión Tic´s
Se ralizo la formulación del Plan estrategico de tecnologias de la información y lascomunicaciones y el plan para la actualizacion de seguridad y privacidad de la información. Las evidencias se encuentran en los equipos de los funcionarios de Sol curey Harly López
</t>
  </si>
  <si>
    <t>A  la fecha de seguimiento se evidencia que  El proceso seguimiento y evaluación independiente, realizó la respectiva verificación al paln anticurrupción y atención al ciudadano el 03/09/18,posteriormente se realizó su envio a publicaciones el 14/09/218, dentro de las fechas establecidas., evidencias en la pagina web se la entidad.</t>
  </si>
  <si>
    <t>A  la fecha de seguimiento se evidencia que El proceso seguimiento y evaluación independiente, realizó la respectiva verificación al paln anticurrupción y atención al ciudadano el 03/09/18 y al componente tranparencia y Acceso a la información ,posteriormente se realizó su envio a publicaciones el 14/09/218, dentro de las fechas establecidas.,</t>
  </si>
  <si>
    <t>A la fecha de seguimiento se evidencia que El link de Transparencia y Acceso a la Informacion se encuentra actualizado, de acuerdo a las solicitudes de publicacion de la informacion; evidencia que se encuentra en el correo publicaciones@fondo</t>
  </si>
  <si>
    <t xml:space="preserve">a la fecha de seguimiento se evidencia que para Para el cuarto trimestre no se realizo actualizacion activos de informacion por cuanto no re recibio solicitud. </t>
  </si>
  <si>
    <t xml:space="preserve">a la fecha de seguimiento se evidencia que Para el cuarto trimestre no se realizo actualizacion de los datos abiertos de la entidad por cuanto no re recibio solicitud. </t>
  </si>
  <si>
    <t xml:space="preserve">A la fecha de seguimiento se evidencia que Durante el cuarto trimestre, fue ejecutado el Plan de trabajo para ajustar el Plan Estratégico de Recursos Humanos conforme a los cambios en los lineamientos de los  planes de gestión humana durante el 2018 para aplicar en 2019 y ejecutar por demanda.
</t>
  </si>
  <si>
    <t>A la fecha de seguimiento se evidencia que Durante el cuarto trimestre de 2018,  se realizó actualización del Plan Anual de vacantes según necesidad y solicitud del DAFP- SIGEP</t>
  </si>
  <si>
    <t>A la fecha de seguimiento se evidencia en la carpeta 210-7101 PLAN INSTITUCIONAL DE CAPACTIACIÓN que durante el cuarto trimestre se  se ejecutaron los diecinueve (19) eventos de capacitación programados</t>
  </si>
  <si>
    <t>A la fecha de seguimiento se evidencia en la carpeta 210-7101  PLAN DE BIENESTAR- que Durante el cuarto  trimestre de 2018, se ejecutaron las nueve  (9)  actividades  programadas  en el Plan de Bienestar Social para dicho periodo.</t>
  </si>
  <si>
    <t>A la fecha de seguimiento se evidencia que Durante el II semestre del 2018 se realizo la plaicacion del autodiagnostico del MIPG y se propusieron las acciones a implementar con el proposito de establecer el sistema de gestion de la entidad basado en el MIPG, esta informacion puede verificarse mediante el  Plan de accion del MIPG de cada una de las dimensiones propuestas en el modelo operativo.</t>
  </si>
  <si>
    <t>a la fecha de seguimiento se evidencia que el proceso de direccionamiento Estrategico no realizó seguimiento al plan de gestión ambiental</t>
  </si>
  <si>
    <t>a la fecha de seguimiento se evidencia que El proceso de Gestion Documental realizo el informe del II Semestre del PGD Para llevarlo a Comité para su respectiva aprobacion,</t>
  </si>
  <si>
    <t>A la fecha de seguimiento se evidencia que Teniendo en cuenta la implementación del MIPG en la 7 Dimensión: Control Interno, se actualiza el Modelo Estandar de Control Interno, esta actividad se ejecutara junto con la implementación del MIPG.</t>
  </si>
  <si>
    <t>A la fecha de seguimiento se evidencia Se realizo un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</si>
  <si>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A La fecha de seguimiento se evidencia que El viel de ejecución del PAC de Gastos de Personal estuvo en el 855% por debajo de 95% exigido por el Ministerio de Hacienda - gestión pac, debido al no trámite de pago acontrastas por honorarios de los cuales solicitaron pac y no lo ejecutaron como es el caso de $16,200,000 corresponde a tres contrastistas que no presentaron cuentas de cobro (OLIVER VIVERO OSCAR OLIMPO, GIRALDO HOYOS NATALIA VANESA y DE LA OSSA PASTRANA CRISTINA ALEJANDRA)
$7,533,534 es del contrato de Mendez Díaz fue solicitado por $21.093.534 y el valor ejecutado fue de $13.650,000., así mismo, no se presentó la factura del contrato de archivo por valor de $8,600,000, TEGUIA LOGISTICA $74,662,900, RUEDA MARTA $1,400,000; CAMARGO CARLOS $5,400,000; CODICE COMUNICACIONES $9,000,000, VARGAS CRISTIAN $2,600,000.
de otra parte durante el trimestre se solicitaron recursos en exceso  por parte de Talento Humano $53,000,000  para nómina de empleados y parafiscales impactando la ejecuciòn pac.
Los procesos deben realizar una planificaciòn real de los pagos para que los recursos que se soliciten sean los necesarios para cumplir con las obligaciones y lo garar una eficiene ejecuciòn de recursos, así mismo evitar sanciones de parte del Tesoro Nacional - PAC</t>
  </si>
  <si>
    <t>A La fecha de seguimiento se evidencia que que en el trimestre los gastos gernerales tuvieron una  muy buena  Ejecución del PAC asignado, la cual estuvo en el 98% donde el mínimo permitido es del 90%</t>
  </si>
  <si>
    <t>A La fecha de seguimiento se evidencia queLa ejecución del PAC solicitado para Transferencias estuvo en el  97%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t>
  </si>
  <si>
    <t xml:space="preserve">El   Plan de adquisiciones de Bienes, Servicios y Obra de la vigencia 2018,  se realizó y se público,  en  las paginas del Fondo  y en SECOP - COLOMBIA COMPRA EFICIENTE (http://www.fps.gov.co/contratacion/plan_adquisiciones, LINK: SECOP)
2, se realizo informe de ejecucion con corte a  Diciembre 2018 ver carpeta Plan de adquisiciones 2018.    </t>
  </si>
  <si>
    <t xml:space="preserve">A La fecha de seguimiento se evidencia queEl   Plan de adquisiciones de Bienes, Servicios y Obra de la vigencia 2018,  se realizó y se público,  en  las paginas del Fondo  y en SECOP - COLOMBIA COMPRA EFICIENTE (http://www.fps.gov.co/contratacion/plan_adquisiciones, LINK: SECOP)
2, se realizo informe de ejecucion con corte a  Diciembre 2018 ver carpeta Plan de adquisiciones 2018.    </t>
  </si>
  <si>
    <t>a la fecha de seguimiento se evidencia que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(TIC).asi mismo se realizó la formulación  y aporbación del plan estrategico de tecnologias de la información y las comunicaciones  el plan para la actualizacion de seguridad y privacidad de la información, evidenciados a en la resolución 2669/11/18</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</si>
</sst>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7">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3"/>
      <name val="Arial"/>
      <family val="2"/>
    </font>
    <font>
      <b/>
      <sz val="16"/>
      <name val="Arial Narrow"/>
      <family val="2"/>
    </font>
    <font>
      <sz val="16"/>
      <name val="Arial Narrow"/>
      <family val="2"/>
    </font>
    <font>
      <sz val="11"/>
      <name val="Calibri"/>
      <family val="2"/>
    </font>
    <font>
      <sz val="12"/>
      <name val="Arial Narrow"/>
      <family val="2"/>
    </font>
    <font>
      <sz val="15"/>
      <name val="Arial Narrow"/>
      <family val="2"/>
    </font>
    <font>
      <sz val="11"/>
      <color indexed="9"/>
      <name val="Calibri"/>
      <family val="2"/>
    </font>
    <font>
      <sz val="11"/>
      <color indexed="17"/>
      <name val="Calibri"/>
      <family val="2"/>
    </font>
    <font>
      <sz val="11"/>
      <color indexed="17"/>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36"/>
      <name val="Arial Narrow"/>
      <family val="2"/>
    </font>
    <font>
      <b/>
      <sz val="11"/>
      <color indexed="36"/>
      <name val="Arial Narrow"/>
      <family val="2"/>
    </font>
    <font>
      <sz val="11"/>
      <color indexed="17"/>
      <name val="Arial Narrow"/>
      <family val="2"/>
    </font>
    <font>
      <sz val="12"/>
      <color indexed="8"/>
      <name val="Arial Narrow"/>
      <family val="2"/>
    </font>
    <font>
      <sz val="11"/>
      <color indexed="8"/>
      <name val="Arial Narrow"/>
      <family val="2"/>
    </font>
    <font>
      <sz val="16"/>
      <color indexed="17"/>
      <name val="Arial Narrow"/>
      <family val="2"/>
    </font>
    <font>
      <sz val="11"/>
      <color theme="0"/>
      <name val="Calibri"/>
      <family val="2"/>
    </font>
    <font>
      <sz val="11"/>
      <color rgb="FF006100"/>
      <name val="Calibri"/>
      <family val="2"/>
    </font>
    <font>
      <sz val="11"/>
      <color rgb="FF006100"/>
      <name val="Arial"/>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7030A0"/>
      <name val="Arial Narrow"/>
      <family val="2"/>
    </font>
    <font>
      <b/>
      <sz val="11"/>
      <color rgb="FF7030A0"/>
      <name val="Arial Narrow"/>
      <family val="2"/>
    </font>
    <font>
      <sz val="11"/>
      <color rgb="FF00B050"/>
      <name val="Arial Narrow"/>
      <family val="2"/>
    </font>
    <font>
      <sz val="12"/>
      <color theme="1"/>
      <name val="Arial Narrow"/>
      <family val="2"/>
    </font>
    <font>
      <sz val="11"/>
      <color theme="1"/>
      <name val="Arial Narrow"/>
      <family val="2"/>
    </font>
    <font>
      <sz val="16"/>
      <color rgb="FF00B05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double"/>
      <right style="double"/>
      <top/>
      <bottom style="thin"/>
    </border>
    <border>
      <left style="double"/>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bottom/>
    </border>
    <border>
      <left>
        <color indexed="63"/>
      </left>
      <right style="thin"/>
      <top>
        <color indexed="63"/>
      </top>
      <bottom>
        <color indexed="63"/>
      </bottom>
    </border>
    <border>
      <left style="thin"/>
      <right style="thin"/>
      <top style="thin"/>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0"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53"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5" fillId="0" borderId="8" applyNumberFormat="0" applyFill="0" applyAlignment="0" applyProtection="0"/>
    <xf numFmtId="0" fontId="60" fillId="0" borderId="9" applyNumberFormat="0" applyFill="0" applyAlignment="0" applyProtection="0"/>
  </cellStyleXfs>
  <cellXfs count="249">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59" applyFont="1" applyFill="1" applyBorder="1" applyAlignment="1" applyProtection="1">
      <alignment horizontal="justify" vertical="center" wrapText="1"/>
      <protection/>
    </xf>
    <xf numFmtId="0" fontId="3" fillId="33" borderId="0" xfId="59" applyFont="1" applyFill="1" applyBorder="1" applyAlignment="1" applyProtection="1">
      <alignment horizontal="justify"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0" xfId="0" applyFont="1" applyAlignment="1" applyProtection="1">
      <alignment/>
      <protection/>
    </xf>
    <xf numFmtId="0" fontId="3" fillId="0" borderId="10"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61" fillId="0" borderId="0" xfId="0" applyFont="1" applyBorder="1" applyAlignment="1" applyProtection="1">
      <alignment horizontal="center" vertical="center"/>
      <protection/>
    </xf>
    <xf numFmtId="0" fontId="62" fillId="33" borderId="0" xfId="59"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62" fillId="33" borderId="0" xfId="33" applyFont="1" applyFill="1" applyBorder="1" applyAlignment="1" applyProtection="1">
      <alignment horizontal="center" vertical="center" wrapText="1"/>
      <protection/>
    </xf>
    <xf numFmtId="0" fontId="4" fillId="33" borderId="0" xfId="65"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63" fillId="0" borderId="0" xfId="0" applyFont="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4" fillId="0" borderId="11" xfId="48"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3" fillId="33" borderId="13" xfId="59" applyFont="1" applyFill="1" applyBorder="1" applyAlignment="1" applyProtection="1">
      <alignment vertical="center" wrapText="1"/>
      <protection/>
    </xf>
    <xf numFmtId="0" fontId="3" fillId="33" borderId="11" xfId="59" applyFont="1" applyFill="1" applyBorder="1" applyAlignment="1" applyProtection="1">
      <alignment vertical="center" wrapText="1"/>
      <protection/>
    </xf>
    <xf numFmtId="0" fontId="3" fillId="33" borderId="14" xfId="59" applyFont="1" applyFill="1" applyBorder="1" applyAlignment="1" applyProtection="1">
      <alignment vertical="center" wrapText="1"/>
      <protection/>
    </xf>
    <xf numFmtId="0" fontId="3" fillId="0" borderId="11" xfId="59" applyFont="1" applyFill="1" applyBorder="1" applyAli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0" borderId="13" xfId="48" applyFont="1" applyFill="1" applyBorder="1" applyAlignment="1" applyProtection="1">
      <alignment horizontal="justify" vertical="center" wrapText="1"/>
      <protection/>
    </xf>
    <xf numFmtId="0" fontId="4" fillId="0" borderId="11" xfId="48" applyFont="1" applyFill="1" applyBorder="1" applyAlignment="1" applyProtection="1">
      <alignment horizontal="justify" vertical="center" wrapText="1"/>
      <protection/>
    </xf>
    <xf numFmtId="0" fontId="4" fillId="33" borderId="12" xfId="65" applyFont="1" applyFill="1" applyBorder="1" applyAlignment="1" applyProtection="1">
      <alignment horizontal="justify" vertical="center" wrapText="1"/>
      <protection/>
    </xf>
    <xf numFmtId="0" fontId="4" fillId="0" borderId="11" xfId="0" applyFont="1" applyBorder="1" applyAlignment="1" applyProtection="1">
      <alignment horizontal="center" vertical="center" wrapText="1"/>
      <protection/>
    </xf>
    <xf numFmtId="0" fontId="4" fillId="33" borderId="11" xfId="65" applyFont="1" applyFill="1" applyBorder="1" applyAlignment="1" applyProtection="1">
      <alignment horizontal="center" vertical="center" wrapText="1"/>
      <protection/>
    </xf>
    <xf numFmtId="0" fontId="4" fillId="0" borderId="11" xfId="0" applyFont="1" applyBorder="1" applyAlignment="1" applyProtection="1">
      <alignment horizontal="justify" vertical="center" wrapText="1"/>
      <protection/>
    </xf>
    <xf numFmtId="0" fontId="3" fillId="34" borderId="15" xfId="59" applyFont="1" applyFill="1" applyBorder="1" applyAlignment="1" applyProtection="1">
      <alignment horizontal="center" vertical="center" wrapText="1"/>
      <protection/>
    </xf>
    <xf numFmtId="0" fontId="3" fillId="34" borderId="15" xfId="48"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33" borderId="11" xfId="59" applyFont="1" applyFill="1" applyBorder="1" applyAlignment="1" applyProtection="1">
      <alignment horizontal="justify" vertical="center" wrapText="1"/>
      <protection/>
    </xf>
    <xf numFmtId="0" fontId="4" fillId="0" borderId="11" xfId="65"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4" fillId="33" borderId="11" xfId="59" applyFont="1" applyFill="1" applyBorder="1" applyAlignment="1" applyProtection="1">
      <alignment horizontal="center" vertical="center" wrapText="1"/>
      <protection/>
    </xf>
    <xf numFmtId="9" fontId="4" fillId="33" borderId="13" xfId="59" applyNumberFormat="1" applyFont="1" applyFill="1" applyBorder="1" applyAlignment="1" applyProtection="1">
      <alignment horizontal="center" vertical="center" wrapText="1"/>
      <protection/>
    </xf>
    <xf numFmtId="0" fontId="4" fillId="0" borderId="13" xfId="48" applyFont="1" applyFill="1" applyBorder="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9" fontId="4" fillId="0" borderId="11" xfId="0" applyNumberFormat="1" applyFont="1" applyBorder="1" applyAlignment="1" applyProtection="1">
      <alignment horizontal="center" vertical="center" wrapText="1"/>
      <protection/>
    </xf>
    <xf numFmtId="9" fontId="4" fillId="0" borderId="11" xfId="59" applyNumberFormat="1" applyFont="1" applyFill="1" applyBorder="1" applyAlignment="1" applyProtection="1">
      <alignment horizontal="center" vertical="center" wrapText="1"/>
      <protection/>
    </xf>
    <xf numFmtId="9" fontId="4" fillId="0" borderId="11" xfId="0" applyNumberFormat="1" applyFont="1" applyFill="1" applyBorder="1" applyAlignment="1" applyProtection="1">
      <alignment horizontal="center" vertical="center" wrapText="1"/>
      <protection/>
    </xf>
    <xf numFmtId="0" fontId="4" fillId="0" borderId="11" xfId="59" applyFont="1" applyFill="1" applyBorder="1" applyAlignment="1" applyProtection="1">
      <alignment horizontal="center" vertical="center" wrapText="1"/>
      <protection/>
    </xf>
    <xf numFmtId="10" fontId="4" fillId="0" borderId="11" xfId="0" applyNumberFormat="1" applyFont="1" applyBorder="1" applyAlignment="1" applyProtection="1">
      <alignment horizontal="center" vertical="center" wrapText="1"/>
      <protection/>
    </xf>
    <xf numFmtId="9" fontId="4" fillId="0" borderId="12" xfId="62" applyNumberFormat="1" applyFont="1" applyFill="1" applyBorder="1" applyAlignment="1" applyProtection="1">
      <alignment horizontal="center" vertical="center" wrapText="1"/>
      <protection/>
    </xf>
    <xf numFmtId="9" fontId="4" fillId="0" borderId="11" xfId="48" applyNumberFormat="1" applyFont="1" applyFill="1" applyBorder="1" applyAlignment="1" applyProtection="1">
      <alignment horizontal="center" vertical="center" wrapText="1"/>
      <protection/>
    </xf>
    <xf numFmtId="0" fontId="4"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3" fillId="33" borderId="13" xfId="59" applyFont="1" applyFill="1" applyBorder="1" applyAlignment="1" applyProtection="1">
      <alignment horizont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wrapText="1"/>
      <protection/>
    </xf>
    <xf numFmtId="0" fontId="4" fillId="0" borderId="10" xfId="0" applyFont="1" applyBorder="1" applyAlignment="1" applyProtection="1">
      <alignment horizontal="center" wrapText="1"/>
      <protection/>
    </xf>
    <xf numFmtId="9" fontId="4" fillId="0" borderId="10" xfId="0" applyNumberFormat="1" applyFont="1" applyBorder="1" applyAlignment="1" applyProtection="1">
      <alignment horizontal="center"/>
      <protection/>
    </xf>
    <xf numFmtId="0" fontId="4" fillId="0" borderId="10" xfId="0" applyFont="1" applyBorder="1" applyAlignment="1" applyProtection="1">
      <alignment horizontal="center"/>
      <protection/>
    </xf>
    <xf numFmtId="10"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vertical="center" wrapText="1"/>
      <protection/>
    </xf>
    <xf numFmtId="9" fontId="4" fillId="0" borderId="10" xfId="0" applyNumberFormat="1" applyFont="1" applyFill="1" applyBorder="1" applyAlignment="1" applyProtection="1">
      <alignment horizontal="center" wrapText="1"/>
      <protection/>
    </xf>
    <xf numFmtId="9"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0" fontId="3" fillId="0" borderId="11" xfId="59" applyFont="1" applyFill="1" applyBorder="1" applyAlignment="1" applyProtection="1">
      <alignment horizontal="center" vertical="center" wrapText="1"/>
      <protection/>
    </xf>
    <xf numFmtId="0" fontId="3" fillId="33" borderId="14" xfId="59" applyFont="1" applyFill="1" applyBorder="1" applyAlignment="1" applyProtection="1">
      <alignment horizontal="center" vertical="center" wrapText="1"/>
      <protection/>
    </xf>
    <xf numFmtId="9" fontId="4" fillId="0" borderId="10" xfId="0" applyNumberFormat="1" applyFont="1" applyBorder="1" applyAlignment="1" applyProtection="1">
      <alignment/>
      <protection/>
    </xf>
    <xf numFmtId="0" fontId="4" fillId="0" borderId="16" xfId="48" applyFont="1" applyFill="1" applyBorder="1" applyAlignment="1" applyProtection="1">
      <alignment horizontal="justify" vertical="center" wrapText="1"/>
      <protection/>
    </xf>
    <xf numFmtId="0" fontId="4" fillId="0" borderId="11" xfId="65" applyFont="1" applyFill="1" applyBorder="1" applyAlignment="1" applyProtection="1">
      <alignment horizontal="center" vertical="center" wrapText="1"/>
      <protection/>
    </xf>
    <xf numFmtId="0" fontId="4" fillId="33" borderId="12" xfId="65" applyFont="1" applyFill="1" applyBorder="1" applyAlignment="1" applyProtection="1">
      <alignment horizontal="center" vertical="center" wrapText="1"/>
      <protection/>
    </xf>
    <xf numFmtId="0" fontId="4" fillId="33" borderId="11" xfId="0" applyFont="1" applyFill="1" applyBorder="1" applyAlignment="1" applyProtection="1">
      <alignment horizontal="justify" vertical="center" wrapText="1"/>
      <protection/>
    </xf>
    <xf numFmtId="10" fontId="5" fillId="33" borderId="15" xfId="65" applyNumberFormat="1"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10" fontId="4" fillId="0" borderId="15" xfId="65" applyNumberFormat="1" applyFont="1" applyFill="1" applyBorder="1" applyAlignment="1" applyProtection="1">
      <alignment horizontal="justify" vertical="center" wrapText="1"/>
      <protection/>
    </xf>
    <xf numFmtId="0" fontId="4" fillId="33" borderId="16" xfId="0" applyFont="1" applyFill="1" applyBorder="1" applyAlignment="1" applyProtection="1">
      <alignment vertical="center" wrapText="1"/>
      <protection/>
    </xf>
    <xf numFmtId="0" fontId="4" fillId="0" borderId="16" xfId="48" applyFont="1" applyFill="1" applyBorder="1" applyAlignment="1" applyProtection="1">
      <alignment vertical="center" wrapText="1"/>
      <protection/>
    </xf>
    <xf numFmtId="0" fontId="3" fillId="33" borderId="16" xfId="59" applyFont="1" applyFill="1" applyBorder="1" applyAlignment="1" applyProtection="1">
      <alignment vertical="center" wrapText="1"/>
      <protection/>
    </xf>
    <xf numFmtId="0" fontId="3" fillId="33" borderId="16" xfId="33" applyFont="1" applyFill="1" applyBorder="1" applyAlignment="1" applyProtection="1">
      <alignment vertical="center" wrapText="1"/>
      <protection/>
    </xf>
    <xf numFmtId="9" fontId="4" fillId="0" borderId="10" xfId="0" applyNumberFormat="1" applyFont="1" applyFill="1" applyBorder="1" applyAlignment="1" applyProtection="1">
      <alignment horizontal="center"/>
      <protection/>
    </xf>
    <xf numFmtId="0" fontId="4" fillId="0" borderId="10" xfId="0" applyFont="1" applyFill="1" applyBorder="1" applyAlignment="1" applyProtection="1">
      <alignment horizontal="center" wrapText="1"/>
      <protection/>
    </xf>
    <xf numFmtId="0" fontId="4" fillId="0" borderId="11" xfId="59" applyFont="1" applyFill="1" applyBorder="1" applyAlignment="1" applyProtection="1">
      <alignment horizontal="justify" vertical="center" wrapText="1"/>
      <protection/>
    </xf>
    <xf numFmtId="0" fontId="4" fillId="0" borderId="11" xfId="55" applyFont="1" applyFill="1" applyBorder="1" applyAlignment="1" applyProtection="1">
      <alignment horizontal="justify" vertical="center" wrapText="1"/>
      <protection/>
    </xf>
    <xf numFmtId="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horizontal="center" vertical="center"/>
      <protection/>
    </xf>
    <xf numFmtId="0" fontId="64" fillId="0" borderId="11" xfId="0" applyFont="1" applyBorder="1" applyAlignment="1" applyProtection="1">
      <alignment horizontal="justify" vertical="center" wrapText="1"/>
      <protection/>
    </xf>
    <xf numFmtId="9" fontId="65" fillId="0" borderId="11" xfId="0" applyNumberFormat="1" applyFont="1" applyBorder="1" applyAlignment="1" applyProtection="1">
      <alignment horizontal="center" vertical="center" wrapText="1"/>
      <protection/>
    </xf>
    <xf numFmtId="0" fontId="3" fillId="3" borderId="15" xfId="48" applyFont="1" applyFill="1" applyBorder="1" applyAlignment="1" applyProtection="1">
      <alignment horizontal="center" vertical="center" wrapText="1"/>
      <protection/>
    </xf>
    <xf numFmtId="0" fontId="4" fillId="33" borderId="0" xfId="59" applyFont="1" applyFill="1" applyBorder="1" applyAlignment="1" applyProtection="1">
      <alignment horizontal="center" vertical="center" wrapText="1"/>
      <protection/>
    </xf>
    <xf numFmtId="0" fontId="4" fillId="33" borderId="0" xfId="65" applyFont="1" applyFill="1" applyBorder="1" applyAlignment="1" applyProtection="1">
      <alignment horizontal="center" vertical="center" wrapText="1"/>
      <protection/>
    </xf>
    <xf numFmtId="0" fontId="63" fillId="0" borderId="0" xfId="0" applyFont="1" applyAlignment="1" applyProtection="1">
      <alignment horizontal="center" vertical="center" wrapText="1"/>
      <protection/>
    </xf>
    <xf numFmtId="9" fontId="4" fillId="33" borderId="11" xfId="65" applyNumberFormat="1" applyFont="1" applyFill="1" applyBorder="1" applyAlignment="1" applyProtection="1">
      <alignment horizontal="center" vertical="center" wrapText="1"/>
      <protection/>
    </xf>
    <xf numFmtId="9" fontId="4" fillId="33" borderId="11" xfId="0" applyNumberFormat="1" applyFont="1" applyFill="1" applyBorder="1" applyAlignment="1" applyProtection="1">
      <alignment horizontal="center" vertical="center" wrapText="1"/>
      <protection/>
    </xf>
    <xf numFmtId="9" fontId="4" fillId="33" borderId="11" xfId="59" applyNumberFormat="1" applyFont="1" applyFill="1" applyBorder="1" applyAlignment="1" applyProtection="1">
      <alignment horizontal="center" vertical="center" wrapText="1"/>
      <protection/>
    </xf>
    <xf numFmtId="9" fontId="4" fillId="33" borderId="12" xfId="65" applyNumberFormat="1" applyFont="1" applyFill="1" applyBorder="1" applyAlignment="1" applyProtection="1">
      <alignment horizontal="center" vertical="center" wrapText="1"/>
      <protection/>
    </xf>
    <xf numFmtId="9" fontId="4" fillId="0" borderId="11" xfId="65" applyNumberFormat="1" applyFont="1" applyFill="1" applyBorder="1" applyAlignment="1" applyProtection="1">
      <alignment horizontal="center" vertical="center" wrapText="1"/>
      <protection/>
    </xf>
    <xf numFmtId="9" fontId="4" fillId="0" borderId="11" xfId="48" applyNumberFormat="1" applyFont="1" applyFill="1" applyBorder="1" applyAlignment="1" applyProtection="1">
      <alignment horizontal="justify" vertical="center" wrapText="1"/>
      <protection/>
    </xf>
    <xf numFmtId="0" fontId="3" fillId="33" borderId="0" xfId="59" applyFont="1" applyFill="1" applyBorder="1" applyAlignment="1" applyProtection="1">
      <alignment horizontal="center" vertical="center" wrapText="1"/>
      <protection/>
    </xf>
    <xf numFmtId="0" fontId="65" fillId="33" borderId="11" xfId="65" applyFont="1" applyFill="1" applyBorder="1" applyAlignment="1" applyProtection="1">
      <alignment horizontal="justify" vertical="center" wrapText="1"/>
      <protection/>
    </xf>
    <xf numFmtId="9" fontId="2" fillId="0" borderId="10" xfId="58" applyNumberFormat="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xf>
    <xf numFmtId="0" fontId="7" fillId="33" borderId="0" xfId="59" applyFont="1" applyFill="1" applyBorder="1" applyAlignment="1" applyProtection="1">
      <alignment horizontal="justify" vertical="center" wrapText="1"/>
      <protection/>
    </xf>
    <xf numFmtId="0" fontId="6" fillId="33" borderId="0" xfId="59" applyFont="1" applyFill="1" applyBorder="1" applyAlignment="1" applyProtection="1">
      <alignment horizontal="justify" vertical="center" wrapText="1"/>
      <protection/>
    </xf>
    <xf numFmtId="0" fontId="6" fillId="3" borderId="15" xfId="48" applyFont="1" applyFill="1" applyBorder="1" applyAlignment="1" applyProtection="1">
      <alignment horizontal="center" vertical="center" wrapText="1"/>
      <protection/>
    </xf>
    <xf numFmtId="9" fontId="6" fillId="3" borderId="15" xfId="67" applyFont="1" applyFill="1" applyBorder="1" applyAlignment="1" applyProtection="1">
      <alignment horizontal="center" vertical="center" wrapText="1"/>
      <protection/>
    </xf>
    <xf numFmtId="0" fontId="7" fillId="33" borderId="0" xfId="65" applyFont="1" applyFill="1" applyBorder="1" applyAlignment="1" applyProtection="1">
      <alignment horizontal="justify" vertical="center" wrapText="1"/>
      <protection/>
    </xf>
    <xf numFmtId="0" fontId="66" fillId="0" borderId="0" xfId="0" applyFont="1" applyAlignment="1" applyProtection="1">
      <alignment vertical="center" wrapText="1"/>
      <protection/>
    </xf>
    <xf numFmtId="0" fontId="6" fillId="0" borderId="0" xfId="0" applyFont="1" applyAlignment="1" applyProtection="1">
      <alignment horizontal="justify" vertical="center" wrapText="1"/>
      <protection/>
    </xf>
    <xf numFmtId="9" fontId="6" fillId="0" borderId="0" xfId="67" applyFont="1" applyAlignment="1" applyProtection="1">
      <alignment horizontal="center" vertical="center" wrapText="1"/>
      <protection/>
    </xf>
    <xf numFmtId="9" fontId="66" fillId="0" borderId="0" xfId="67" applyFont="1" applyAlignment="1" applyProtection="1">
      <alignment horizontal="center" vertical="center" wrapText="1"/>
      <protection/>
    </xf>
    <xf numFmtId="9" fontId="6" fillId="33" borderId="0" xfId="67" applyFont="1" applyFill="1" applyBorder="1" applyAlignment="1" applyProtection="1">
      <alignment horizontal="center" vertical="center" wrapText="1"/>
      <protection/>
    </xf>
    <xf numFmtId="9" fontId="7" fillId="33" borderId="0" xfId="67" applyFont="1" applyFill="1" applyBorder="1" applyAlignment="1" applyProtection="1">
      <alignment horizontal="center" vertical="center" wrapText="1"/>
      <protection/>
    </xf>
    <xf numFmtId="9" fontId="6" fillId="0" borderId="10" xfId="67" applyFont="1" applyFill="1" applyBorder="1" applyAlignment="1" applyProtection="1">
      <alignment horizontal="center" vertical="center" wrapText="1"/>
      <protection/>
    </xf>
    <xf numFmtId="0" fontId="4" fillId="33" borderId="11" xfId="65" applyFont="1" applyFill="1" applyBorder="1" applyAlignment="1" applyProtection="1">
      <alignment horizontal="justify" vertical="center" wrapText="1"/>
      <protection/>
    </xf>
    <xf numFmtId="0" fontId="3" fillId="33" borderId="11" xfId="59"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3" borderId="12" xfId="59" applyFont="1" applyFill="1" applyBorder="1" applyAlignment="1" applyProtection="1">
      <alignment horizontal="center" vertical="center" wrapText="1"/>
      <protection/>
    </xf>
    <xf numFmtId="0" fontId="3" fillId="33" borderId="15" xfId="59" applyFont="1" applyFill="1" applyBorder="1" applyAlignment="1" applyProtection="1">
      <alignment horizontal="center" vertical="center" wrapText="1"/>
      <protection/>
    </xf>
    <xf numFmtId="0" fontId="3" fillId="0" borderId="15" xfId="59" applyFont="1" applyFill="1" applyBorder="1" applyAlignment="1" applyProtection="1">
      <alignment horizontal="center" vertical="center" wrapText="1"/>
      <protection/>
    </xf>
    <xf numFmtId="0" fontId="7" fillId="0" borderId="13" xfId="48" applyFont="1" applyFill="1" applyBorder="1" applyAlignment="1" applyProtection="1">
      <alignment horizontal="justify" vertical="center" wrapText="1"/>
      <protection/>
    </xf>
    <xf numFmtId="9" fontId="7" fillId="0" borderId="13" xfId="67" applyFont="1" applyFill="1" applyBorder="1" applyAlignment="1" applyProtection="1">
      <alignment horizontal="center" vertical="center" wrapText="1"/>
      <protection/>
    </xf>
    <xf numFmtId="9" fontId="7" fillId="0" borderId="13" xfId="48" applyNumberFormat="1" applyFont="1" applyFill="1" applyBorder="1" applyAlignment="1" applyProtection="1">
      <alignment horizontal="center" vertical="center" wrapText="1"/>
      <protection/>
    </xf>
    <xf numFmtId="0" fontId="7" fillId="0" borderId="11" xfId="48" applyFont="1" applyFill="1" applyBorder="1" applyAlignment="1" applyProtection="1">
      <alignment horizontal="justify" vertical="center" wrapText="1"/>
      <protection/>
    </xf>
    <xf numFmtId="9" fontId="7" fillId="0" borderId="11" xfId="67" applyFont="1" applyFill="1" applyBorder="1" applyAlignment="1" applyProtection="1">
      <alignment horizontal="center" vertical="center" wrapText="1"/>
      <protection/>
    </xf>
    <xf numFmtId="9" fontId="7" fillId="0" borderId="11" xfId="48" applyNumberFormat="1" applyFont="1" applyFill="1" applyBorder="1" applyAlignment="1" applyProtection="1">
      <alignment horizontal="center" vertical="center" wrapText="1"/>
      <protection/>
    </xf>
    <xf numFmtId="0" fontId="6" fillId="33" borderId="11" xfId="59" applyFont="1" applyFill="1" applyBorder="1" applyAlignment="1" applyProtection="1">
      <alignment horizontal="center" vertical="center" wrapText="1"/>
      <protection/>
    </xf>
    <xf numFmtId="0" fontId="7" fillId="0" borderId="11" xfId="48" applyFont="1" applyFill="1" applyBorder="1" applyAlignment="1" applyProtection="1">
      <alignment horizontal="center" vertical="center" wrapText="1"/>
      <protection/>
    </xf>
    <xf numFmtId="0" fontId="6" fillId="33" borderId="14" xfId="59" applyFont="1" applyFill="1" applyBorder="1" applyAlignment="1" applyProtection="1">
      <alignment horizontal="center" vertical="center" wrapText="1"/>
      <protection/>
    </xf>
    <xf numFmtId="0" fontId="7" fillId="0" borderId="16" xfId="48" applyFont="1" applyFill="1" applyBorder="1" applyAlignment="1" applyProtection="1">
      <alignment horizontal="justify" vertical="center" wrapText="1"/>
      <protection/>
    </xf>
    <xf numFmtId="9" fontId="7" fillId="0" borderId="16" xfId="67" applyFont="1" applyFill="1" applyBorder="1" applyAlignment="1" applyProtection="1">
      <alignment horizontal="center" vertical="center" wrapText="1"/>
      <protection/>
    </xf>
    <xf numFmtId="0" fontId="6" fillId="0" borderId="11" xfId="59" applyFont="1" applyFill="1" applyBorder="1" applyAlignment="1" applyProtection="1">
      <alignment horizontal="center" vertical="center" wrapText="1"/>
      <protection/>
    </xf>
    <xf numFmtId="0" fontId="7" fillId="0" borderId="11" xfId="0" applyFont="1" applyBorder="1" applyAlignment="1" applyProtection="1">
      <alignment horizontal="justify" vertical="center" wrapText="1"/>
      <protection/>
    </xf>
    <xf numFmtId="9" fontId="7" fillId="0" borderId="11" xfId="67"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9" fontId="7" fillId="0" borderId="11" xfId="0" applyNumberFormat="1" applyFont="1" applyBorder="1" applyAlignment="1" applyProtection="1">
      <alignment horizontal="center" vertical="center" wrapText="1"/>
      <protection/>
    </xf>
    <xf numFmtId="0" fontId="7" fillId="0" borderId="11" xfId="0" applyFont="1" applyFill="1" applyBorder="1" applyAlignment="1" applyProtection="1">
      <alignment horizontal="justify" vertical="center" wrapText="1"/>
      <protection/>
    </xf>
    <xf numFmtId="9" fontId="7" fillId="0" borderId="11" xfId="0" applyNumberFormat="1" applyFont="1" applyFill="1" applyBorder="1" applyAlignment="1" applyProtection="1">
      <alignment horizontal="center" vertical="center" wrapText="1"/>
      <protection/>
    </xf>
    <xf numFmtId="0" fontId="7" fillId="0" borderId="11" xfId="65" applyFont="1" applyFill="1" applyBorder="1" applyAlignment="1" applyProtection="1">
      <alignment horizontal="justify" vertical="center" wrapText="1"/>
      <protection/>
    </xf>
    <xf numFmtId="9" fontId="7" fillId="0" borderId="11" xfId="65" applyNumberFormat="1" applyFont="1" applyFill="1" applyBorder="1" applyAlignment="1" applyProtection="1">
      <alignment horizontal="center" vertical="center" wrapText="1"/>
      <protection/>
    </xf>
    <xf numFmtId="9" fontId="4" fillId="0" borderId="11" xfId="67" applyFont="1" applyFill="1" applyBorder="1" applyAlignment="1" applyProtection="1">
      <alignment horizontal="center" vertical="center" wrapText="1"/>
      <protection/>
    </xf>
    <xf numFmtId="0" fontId="7" fillId="0" borderId="11" xfId="59" applyFont="1" applyFill="1" applyBorder="1" applyAlignment="1" applyProtection="1">
      <alignment horizontal="justify" vertical="center" wrapText="1"/>
      <protection/>
    </xf>
    <xf numFmtId="9" fontId="7" fillId="0" borderId="11" xfId="59" applyNumberFormat="1" applyFont="1" applyFill="1" applyBorder="1" applyAlignment="1" applyProtection="1">
      <alignment horizontal="center" vertical="center" wrapText="1"/>
      <protection/>
    </xf>
    <xf numFmtId="0" fontId="7" fillId="33" borderId="11" xfId="65" applyFont="1" applyFill="1" applyBorder="1" applyAlignment="1" applyProtection="1">
      <alignment horizontal="justify" vertical="center" wrapText="1"/>
      <protection/>
    </xf>
    <xf numFmtId="9" fontId="7" fillId="33" borderId="11" xfId="67" applyFont="1" applyFill="1" applyBorder="1" applyAlignment="1" applyProtection="1">
      <alignment horizontal="center" vertical="center" wrapText="1"/>
      <protection/>
    </xf>
    <xf numFmtId="9" fontId="7" fillId="33" borderId="11" xfId="65" applyNumberFormat="1" applyFont="1" applyFill="1" applyBorder="1" applyAlignment="1" applyProtection="1">
      <alignment horizontal="center" vertical="center" wrapText="1"/>
      <protection/>
    </xf>
    <xf numFmtId="9" fontId="9" fillId="33" borderId="11" xfId="67" applyFont="1" applyFill="1" applyBorder="1" applyAlignment="1" applyProtection="1">
      <alignment horizontal="justify" vertical="center" wrapText="1"/>
      <protection/>
    </xf>
    <xf numFmtId="0" fontId="7" fillId="33" borderId="11" xfId="0" applyFont="1" applyFill="1" applyBorder="1" applyAlignment="1" applyProtection="1">
      <alignment horizontal="center" vertical="center" wrapText="1"/>
      <protection/>
    </xf>
    <xf numFmtId="9" fontId="7" fillId="33" borderId="11" xfId="0" applyNumberFormat="1" applyFont="1" applyFill="1" applyBorder="1" applyAlignment="1" applyProtection="1">
      <alignment horizontal="center" vertical="center" wrapText="1"/>
      <protection/>
    </xf>
    <xf numFmtId="10" fontId="8" fillId="0" borderId="0" xfId="67" applyNumberFormat="1" applyFont="1" applyFill="1" applyBorder="1" applyAlignment="1" applyProtection="1">
      <alignment horizontal="center" vertical="center"/>
      <protection/>
    </xf>
    <xf numFmtId="0" fontId="7" fillId="33" borderId="12" xfId="65" applyFont="1" applyFill="1" applyBorder="1" applyAlignment="1" applyProtection="1">
      <alignment horizontal="justify" vertical="center" wrapText="1"/>
      <protection/>
    </xf>
    <xf numFmtId="9" fontId="7" fillId="33" borderId="12" xfId="67" applyFont="1" applyFill="1" applyBorder="1" applyAlignment="1" applyProtection="1">
      <alignment horizontal="center" vertical="center" wrapText="1"/>
      <protection/>
    </xf>
    <xf numFmtId="0" fontId="6" fillId="33" borderId="12" xfId="59" applyFont="1" applyFill="1" applyBorder="1" applyAlignment="1" applyProtection="1">
      <alignment horizontal="center" vertical="center" wrapText="1"/>
      <protection/>
    </xf>
    <xf numFmtId="9" fontId="7" fillId="33" borderId="12" xfId="65" applyNumberFormat="1" applyFont="1" applyFill="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locked="0"/>
    </xf>
    <xf numFmtId="0" fontId="3" fillId="33" borderId="15" xfId="59" applyFont="1" applyFill="1" applyBorder="1" applyAlignment="1" applyProtection="1">
      <alignment horizontal="center" vertical="center" wrapText="1"/>
      <protection locked="0"/>
    </xf>
    <xf numFmtId="0" fontId="4" fillId="0" borderId="15" xfId="0" applyFont="1" applyFill="1" applyBorder="1" applyAlignment="1" applyProtection="1">
      <alignment/>
      <protection locked="0"/>
    </xf>
    <xf numFmtId="0" fontId="3" fillId="0" borderId="15" xfId="59" applyFont="1" applyFill="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9" fontId="3" fillId="0" borderId="10" xfId="67" applyFont="1" applyFill="1" applyBorder="1" applyAlignment="1" applyProtection="1">
      <alignment vertical="center" wrapText="1"/>
      <protection/>
    </xf>
    <xf numFmtId="9" fontId="4" fillId="33" borderId="0" xfId="67" applyFont="1" applyFill="1" applyBorder="1" applyAlignment="1" applyProtection="1">
      <alignment horizontal="justify" vertical="center" wrapText="1"/>
      <protection/>
    </xf>
    <xf numFmtId="9" fontId="3" fillId="33" borderId="0" xfId="67" applyFont="1" applyFill="1" applyBorder="1" applyAlignment="1" applyProtection="1">
      <alignment horizontal="justify" vertical="center" wrapText="1"/>
      <protection/>
    </xf>
    <xf numFmtId="9" fontId="3" fillId="3" borderId="15" xfId="67" applyFont="1" applyFill="1" applyBorder="1" applyAlignment="1" applyProtection="1">
      <alignment horizontal="center" vertical="center" wrapText="1"/>
      <protection/>
    </xf>
    <xf numFmtId="9" fontId="4" fillId="0" borderId="0" xfId="67" applyFont="1" applyBorder="1" applyAlignment="1" applyProtection="1">
      <alignment horizontal="center" vertical="center" wrapText="1"/>
      <protection/>
    </xf>
    <xf numFmtId="9" fontId="63" fillId="0" borderId="0" xfId="67" applyFont="1" applyAlignment="1" applyProtection="1">
      <alignment vertical="center" wrapText="1"/>
      <protection/>
    </xf>
    <xf numFmtId="9" fontId="4" fillId="0" borderId="0" xfId="67" applyFont="1" applyAlignment="1" applyProtection="1">
      <alignment horizontal="center" vertical="center" wrapText="1"/>
      <protection/>
    </xf>
    <xf numFmtId="9" fontId="4" fillId="0" borderId="15" xfId="67" applyFont="1" applyBorder="1" applyAlignment="1" applyProtection="1">
      <alignment horizontal="center" vertical="center" wrapText="1"/>
      <protection locked="0"/>
    </xf>
    <xf numFmtId="9" fontId="4" fillId="0" borderId="11" xfId="67" applyFont="1" applyBorder="1" applyAlignment="1" applyProtection="1">
      <alignment horizontal="justify" vertical="center" wrapText="1"/>
      <protection locked="0"/>
    </xf>
    <xf numFmtId="9" fontId="7" fillId="33" borderId="11" xfId="67" applyFont="1" applyFill="1" applyBorder="1" applyAlignment="1" applyProtection="1">
      <alignment horizontal="center" vertical="center" wrapText="1"/>
      <protection locked="0"/>
    </xf>
    <xf numFmtId="0" fontId="7" fillId="33" borderId="11" xfId="65" applyFont="1" applyFill="1" applyBorder="1" applyAlignment="1" applyProtection="1">
      <alignment horizontal="justify" vertical="center" wrapText="1"/>
      <protection locked="0"/>
    </xf>
    <xf numFmtId="9" fontId="7" fillId="0" borderId="11" xfId="67" applyFont="1" applyBorder="1" applyAlignment="1" applyProtection="1">
      <alignment horizontal="center" vertical="center" wrapText="1"/>
      <protection locked="0"/>
    </xf>
    <xf numFmtId="0" fontId="7" fillId="0" borderId="11" xfId="0" applyFont="1" applyBorder="1" applyAlignment="1" applyProtection="1">
      <alignment horizontal="justify" vertical="center" wrapText="1"/>
      <protection locked="0"/>
    </xf>
    <xf numFmtId="9" fontId="7" fillId="0" borderId="11" xfId="67" applyFont="1" applyFill="1" applyBorder="1" applyAlignment="1" applyProtection="1">
      <alignment horizontal="center" vertical="center" wrapText="1"/>
      <protection locked="0"/>
    </xf>
    <xf numFmtId="0" fontId="3" fillId="33" borderId="15" xfId="59" applyFont="1" applyFill="1" applyBorder="1" applyAlignment="1" applyProtection="1">
      <alignment horizontal="center" vertical="center" wrapText="1"/>
      <protection locked="0"/>
    </xf>
    <xf numFmtId="0" fontId="3" fillId="33" borderId="15" xfId="59" applyFont="1" applyFill="1" applyBorder="1" applyAlignment="1" applyProtection="1">
      <alignment horizontal="center" vertical="center" wrapText="1"/>
      <protection locked="0"/>
    </xf>
    <xf numFmtId="0" fontId="10" fillId="0" borderId="11" xfId="0" applyFont="1" applyBorder="1" applyAlignment="1" applyProtection="1">
      <alignment horizontal="justify" vertical="center" wrapText="1"/>
      <protection locked="0"/>
    </xf>
    <xf numFmtId="0" fontId="7" fillId="0" borderId="11" xfId="65" applyFont="1" applyFill="1" applyBorder="1" applyAlignment="1" applyProtection="1">
      <alignment horizontal="justify" vertical="center" wrapText="1"/>
      <protection locked="0"/>
    </xf>
    <xf numFmtId="0" fontId="4" fillId="0" borderId="0" xfId="0" applyFont="1" applyAlignment="1" applyProtection="1">
      <alignment horizontal="justify" vertical="center" wrapText="1"/>
      <protection/>
    </xf>
    <xf numFmtId="0" fontId="63" fillId="0" borderId="0" xfId="0" applyFont="1" applyAlignment="1" applyProtection="1">
      <alignment horizontal="justify" vertical="center" wrapText="1"/>
      <protection/>
    </xf>
    <xf numFmtId="0" fontId="4" fillId="0" borderId="0" xfId="0" applyFont="1" applyBorder="1" applyAlignment="1" applyProtection="1">
      <alignment horizontal="justify" vertical="center" wrapText="1"/>
      <protection/>
    </xf>
    <xf numFmtId="0" fontId="3" fillId="3" borderId="15" xfId="48" applyFont="1" applyFill="1" applyBorder="1" applyAlignment="1" applyProtection="1">
      <alignment horizontal="justify" vertical="center" wrapText="1"/>
      <protection/>
    </xf>
    <xf numFmtId="0" fontId="3" fillId="33" borderId="15" xfId="59" applyFont="1" applyFill="1" applyBorder="1" applyAlignment="1" applyProtection="1">
      <alignment horizontal="center" vertical="center" wrapText="1"/>
      <protection locked="0"/>
    </xf>
    <xf numFmtId="0" fontId="4" fillId="33" borderId="0" xfId="59" applyFont="1" applyFill="1" applyBorder="1" applyAlignment="1" applyProtection="1">
      <alignment horizontal="justify" vertical="center" wrapText="1"/>
      <protection/>
    </xf>
    <xf numFmtId="0" fontId="3" fillId="33" borderId="0" xfId="59" applyFont="1" applyFill="1" applyBorder="1" applyAlignment="1" applyProtection="1">
      <alignment horizontal="justify" vertical="center" wrapText="1"/>
      <protection/>
    </xf>
    <xf numFmtId="0" fontId="4" fillId="0" borderId="11" xfId="0" applyFont="1" applyBorder="1" applyAlignment="1" applyProtection="1">
      <alignment horizontal="justify" vertical="center" wrapText="1"/>
      <protection locked="0"/>
    </xf>
    <xf numFmtId="0" fontId="4" fillId="0" borderId="15" xfId="0" applyFont="1" applyFill="1" applyBorder="1" applyAlignment="1" applyProtection="1">
      <alignment horizontal="center" wrapText="1"/>
      <protection/>
    </xf>
    <xf numFmtId="9" fontId="4" fillId="0" borderId="15" xfId="0" applyNumberFormat="1" applyFont="1" applyBorder="1" applyAlignment="1" applyProtection="1">
      <alignment horizontal="center" vertical="center" wrapText="1"/>
      <protection/>
    </xf>
    <xf numFmtId="9" fontId="4" fillId="0" borderId="15" xfId="0" applyNumberFormat="1" applyFont="1" applyFill="1" applyBorder="1" applyAlignment="1" applyProtection="1">
      <alignment horizontal="center"/>
      <protection/>
    </xf>
    <xf numFmtId="9" fontId="4" fillId="0" borderId="15" xfId="0" applyNumberFormat="1" applyFont="1" applyFill="1" applyBorder="1" applyAlignment="1" applyProtection="1">
      <alignment horizontal="center" wrapText="1"/>
      <protection/>
    </xf>
    <xf numFmtId="0" fontId="3" fillId="33" borderId="11" xfId="59" applyFont="1" applyFill="1" applyBorder="1" applyAlignment="1" applyProtection="1">
      <alignment horizontal="center" vertical="center" wrapText="1"/>
      <protection/>
    </xf>
    <xf numFmtId="0" fontId="4" fillId="0" borderId="11" xfId="48"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0" xfId="59" applyFont="1" applyFill="1" applyBorder="1" applyAlignment="1" applyProtection="1">
      <alignment horizontal="center" wrapText="1"/>
      <protection/>
    </xf>
    <xf numFmtId="0" fontId="3" fillId="0" borderId="11" xfId="0" applyFont="1" applyBorder="1" applyAlignment="1" applyProtection="1">
      <alignment horizontal="center" vertical="center" wrapText="1"/>
      <protection/>
    </xf>
    <xf numFmtId="0" fontId="3" fillId="33" borderId="13" xfId="59" applyFont="1" applyFill="1" applyBorder="1" applyAlignment="1" applyProtection="1">
      <alignment horizontal="center" vertical="center" wrapText="1"/>
      <protection/>
    </xf>
    <xf numFmtId="0" fontId="3" fillId="33" borderId="12" xfId="59" applyFont="1" applyFill="1" applyBorder="1" applyAlignment="1" applyProtection="1">
      <alignment horizontal="center" vertical="center" wrapText="1"/>
      <protection/>
    </xf>
    <xf numFmtId="0" fontId="6" fillId="33" borderId="16" xfId="59" applyFont="1" applyFill="1" applyBorder="1" applyAlignment="1" applyProtection="1">
      <alignment horizontal="center" vertical="center" wrapText="1"/>
      <protection/>
    </xf>
    <xf numFmtId="0" fontId="6" fillId="33" borderId="17" xfId="59" applyFont="1" applyFill="1" applyBorder="1" applyAlignment="1" applyProtection="1">
      <alignment horizontal="center" vertical="center" wrapText="1"/>
      <protection/>
    </xf>
    <xf numFmtId="0" fontId="6" fillId="33" borderId="14" xfId="59" applyFont="1" applyFill="1" applyBorder="1" applyAlignment="1" applyProtection="1">
      <alignment horizontal="center" vertical="center" wrapText="1"/>
      <protection/>
    </xf>
    <xf numFmtId="0" fontId="4" fillId="0" borderId="0" xfId="0" applyFont="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33" borderId="12" xfId="33" applyFont="1" applyFill="1" applyBorder="1" applyAlignment="1" applyProtection="1">
      <alignment horizontal="center" vertical="center" wrapText="1"/>
      <protection/>
    </xf>
    <xf numFmtId="0" fontId="3" fillId="0" borderId="11" xfId="33" applyFont="1" applyFill="1" applyBorder="1" applyAlignment="1" applyProtection="1">
      <alignment horizontal="center" vertical="center" wrapText="1"/>
      <protection/>
    </xf>
    <xf numFmtId="0" fontId="3" fillId="33" borderId="10" xfId="59"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3" borderId="13" xfId="33"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6" fillId="33" borderId="13" xfId="59" applyFont="1" applyFill="1" applyBorder="1" applyAlignment="1" applyProtection="1">
      <alignment horizontal="center" vertical="center" wrapText="1"/>
      <protection/>
    </xf>
    <xf numFmtId="0" fontId="6" fillId="33" borderId="11" xfId="59"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wrapText="1"/>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2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3" fillId="33" borderId="0" xfId="59" applyFont="1" applyFill="1" applyBorder="1" applyAlignment="1" applyProtection="1">
      <alignment horizontal="center" vertical="center" wrapText="1"/>
      <protection/>
    </xf>
    <xf numFmtId="0" fontId="3" fillId="33" borderId="15" xfId="59"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3" fillId="33" borderId="15" xfId="59" applyFont="1" applyFill="1" applyBorder="1" applyAlignment="1" applyProtection="1">
      <alignment horizontal="center" vertical="center" wrapText="1"/>
      <protection locked="0"/>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Incorrecto 2" xfId="49"/>
    <cellStyle name="Comma" xfId="50"/>
    <cellStyle name="Comma [0]" xfId="51"/>
    <cellStyle name="Millares 2" xfId="52"/>
    <cellStyle name="Currency" xfId="53"/>
    <cellStyle name="Currency [0]" xfId="54"/>
    <cellStyle name="Neutral" xfId="55"/>
    <cellStyle name="Neutral 2" xfId="56"/>
    <cellStyle name="Normal 2" xfId="57"/>
    <cellStyle name="Normal 2 2" xfId="58"/>
    <cellStyle name="Normal 3" xfId="59"/>
    <cellStyle name="Normal 4" xfId="60"/>
    <cellStyle name="Normal 4 2" xfId="61"/>
    <cellStyle name="Normal 5" xfId="62"/>
    <cellStyle name="Normal 7" xfId="63"/>
    <cellStyle name="Normal 9" xfId="64"/>
    <cellStyle name="Normal 9 2" xfId="65"/>
    <cellStyle name="Notas" xfId="66"/>
    <cellStyle name="Percent" xfId="67"/>
    <cellStyle name="Porcentaje 2" xfId="68"/>
    <cellStyle name="Salida" xfId="69"/>
    <cellStyle name="Texto de advertencia" xfId="70"/>
    <cellStyle name="Texto explicativo" xfId="71"/>
    <cellStyle name="Título" xfId="72"/>
    <cellStyle name="Título 1" xfId="73"/>
    <cellStyle name="Título 2" xfId="74"/>
    <cellStyle name="Título 3" xfId="75"/>
    <cellStyle name="Total" xfId="76"/>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838200</xdr:colOff>
      <xdr:row>0</xdr:row>
      <xdr:rowOff>57150</xdr:rowOff>
    </xdr:from>
    <xdr:to>
      <xdr:col>35</xdr:col>
      <xdr:colOff>1019175</xdr:colOff>
      <xdr:row>2</xdr:row>
      <xdr:rowOff>57150</xdr:rowOff>
    </xdr:to>
    <xdr:pic>
      <xdr:nvPicPr>
        <xdr:cNvPr id="1" name="1 Imagen"/>
        <xdr:cNvPicPr preferRelativeResize="1">
          <a:picLocks noChangeAspect="1"/>
        </xdr:cNvPicPr>
      </xdr:nvPicPr>
      <xdr:blipFill>
        <a:blip r:embed="rId1"/>
        <a:srcRect l="7722" t="34483" r="7437" b="38160"/>
        <a:stretch>
          <a:fillRect/>
        </a:stretch>
      </xdr:blipFill>
      <xdr:spPr>
        <a:xfrm>
          <a:off x="34175700" y="57150"/>
          <a:ext cx="3381375" cy="47625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180975</xdr:rowOff>
    </xdr:to>
    <xdr:pic>
      <xdr:nvPicPr>
        <xdr:cNvPr id="2" name="Picture 20"/>
        <xdr:cNvPicPr preferRelativeResize="1">
          <a:picLocks noChangeAspect="1"/>
        </xdr:cNvPicPr>
      </xdr:nvPicPr>
      <xdr:blipFill>
        <a:blip r:embed="rId2"/>
        <a:stretch>
          <a:fillRect/>
        </a:stretch>
      </xdr:blipFill>
      <xdr:spPr>
        <a:xfrm>
          <a:off x="0" y="19050"/>
          <a:ext cx="38671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zoomScale="58" zoomScaleNormal="58" zoomScaleSheetLayoutView="70" zoomScalePageLayoutView="0" workbookViewId="0" topLeftCell="H19">
      <selection activeCell="AI40" sqref="AI40"/>
    </sheetView>
  </sheetViews>
  <sheetFormatPr defaultColWidth="11.421875" defaultRowHeight="15"/>
  <cols>
    <col min="1" max="1" width="19.28125" style="1" customWidth="1"/>
    <col min="2" max="2" width="20.7109375" style="6" customWidth="1"/>
    <col min="3" max="3" width="27.57421875" style="6" customWidth="1"/>
    <col min="4" max="4" width="29.00390625" style="12" customWidth="1"/>
    <col min="5" max="5" width="34.140625" style="7" customWidth="1"/>
    <col min="6" max="6" width="33.421875" style="7" customWidth="1"/>
    <col min="7" max="7" width="37.7109375" style="6" customWidth="1"/>
    <col min="8" max="8" width="29.140625" style="6" customWidth="1"/>
    <col min="9" max="9" width="28.28125" style="11" hidden="1" customWidth="1"/>
    <col min="10" max="10" width="21.7109375" style="11" hidden="1" customWidth="1"/>
    <col min="11" max="11" width="18.28125" style="11" hidden="1" customWidth="1"/>
    <col min="12" max="12" width="21.00390625" style="11" hidden="1" customWidth="1"/>
    <col min="13" max="13" width="21.8515625" style="11" hidden="1" customWidth="1"/>
    <col min="14" max="14" width="17.8515625" style="11" hidden="1" customWidth="1"/>
    <col min="15" max="15" width="15.00390625" style="11" hidden="1" customWidth="1"/>
    <col min="16" max="16" width="25.421875" style="7" hidden="1" customWidth="1"/>
    <col min="17" max="17" width="31.28125" style="11" hidden="1" customWidth="1"/>
    <col min="18" max="18" width="23.00390625" style="7" hidden="1" customWidth="1"/>
    <col min="19" max="19" width="26.140625" style="11" hidden="1" customWidth="1"/>
    <col min="20" max="20" width="29.8515625" style="11" hidden="1" customWidth="1"/>
    <col min="21" max="21" width="48.00390625" style="11" hidden="1" customWidth="1"/>
    <col min="22" max="22" width="52.57421875" style="11" hidden="1" customWidth="1"/>
    <col min="23" max="23" width="44.7109375" style="11" hidden="1" customWidth="1"/>
    <col min="24" max="24" width="84.421875" style="117" hidden="1" customWidth="1"/>
    <col min="25" max="25" width="50.28125" style="118" hidden="1" customWidth="1"/>
    <col min="26" max="26" width="34.00390625" style="117" hidden="1" customWidth="1"/>
    <col min="27" max="27" width="69.7109375" style="117" hidden="1" customWidth="1"/>
    <col min="28" max="28" width="73.28125" style="11" hidden="1" customWidth="1"/>
    <col min="29" max="29" width="52.140625" style="11" hidden="1" customWidth="1"/>
    <col min="30" max="30" width="59.00390625" style="11" customWidth="1"/>
    <col min="31" max="31" width="76.57421875" style="187" customWidth="1"/>
    <col min="32" max="32" width="62.00390625" style="175" customWidth="1"/>
    <col min="33" max="33" width="41.8515625" style="8" customWidth="1"/>
    <col min="34" max="34" width="29.57421875" style="8" customWidth="1"/>
    <col min="35" max="35" width="48.00390625" style="8" customWidth="1"/>
    <col min="36" max="36" width="47.8515625" style="8" customWidth="1"/>
    <col min="37" max="38" width="28.00390625" style="1" customWidth="1"/>
    <col min="39" max="39" width="14.7109375" style="1" customWidth="1"/>
    <col min="40" max="16384" width="11.421875" style="1" customWidth="1"/>
  </cols>
  <sheetData>
    <row r="1" spans="1:36" ht="23.25" customHeight="1">
      <c r="A1" s="235" t="s">
        <v>9</v>
      </c>
      <c r="B1" s="236"/>
      <c r="C1" s="237"/>
      <c r="D1" s="225" t="s">
        <v>7</v>
      </c>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7"/>
      <c r="AI1" s="246"/>
      <c r="AJ1" s="246"/>
    </row>
    <row r="2" spans="1:36" ht="14.25" customHeight="1">
      <c r="A2" s="238"/>
      <c r="B2" s="239"/>
      <c r="C2" s="240"/>
      <c r="D2" s="228" t="s">
        <v>8</v>
      </c>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30"/>
      <c r="AI2" s="246"/>
      <c r="AJ2" s="246"/>
    </row>
    <row r="3" spans="1:36" ht="19.5" customHeight="1">
      <c r="A3" s="241"/>
      <c r="B3" s="242"/>
      <c r="C3" s="243"/>
      <c r="D3" s="231"/>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3"/>
      <c r="AI3" s="247"/>
      <c r="AJ3" s="247"/>
    </row>
    <row r="4" spans="1:36" ht="31.5" customHeight="1">
      <c r="A4" s="234" t="s">
        <v>10</v>
      </c>
      <c r="B4" s="234"/>
      <c r="C4" s="234"/>
      <c r="D4" s="222" t="s">
        <v>18</v>
      </c>
      <c r="E4" s="222"/>
      <c r="F4" s="222"/>
      <c r="G4" s="222"/>
      <c r="H4" s="222"/>
      <c r="I4" s="10" t="s">
        <v>19</v>
      </c>
      <c r="J4" s="10"/>
      <c r="K4" s="10"/>
      <c r="L4" s="10"/>
      <c r="M4" s="10"/>
      <c r="N4" s="10"/>
      <c r="O4" s="10"/>
      <c r="P4" s="20"/>
      <c r="Q4" s="10"/>
      <c r="R4" s="20"/>
      <c r="S4" s="10"/>
      <c r="T4" s="10"/>
      <c r="U4" s="10"/>
      <c r="V4" s="10"/>
      <c r="W4" s="10"/>
      <c r="X4" s="110"/>
      <c r="Y4" s="122"/>
      <c r="Z4" s="110"/>
      <c r="AA4" s="110"/>
      <c r="AB4" s="10"/>
      <c r="AC4" s="10"/>
      <c r="AD4" s="10"/>
      <c r="AE4" s="10"/>
      <c r="AF4" s="169"/>
      <c r="AG4" s="220" t="s">
        <v>13</v>
      </c>
      <c r="AH4" s="220"/>
      <c r="AI4" s="220"/>
      <c r="AJ4" s="220"/>
    </row>
    <row r="5" spans="1:36" ht="36.75" customHeight="1">
      <c r="A5" s="234"/>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row>
    <row r="6" spans="1:36" s="9" customFormat="1" ht="46.5" customHeight="1">
      <c r="A6" s="202" t="s">
        <v>121</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row>
    <row r="7" spans="1:36" ht="14.25" customHeight="1">
      <c r="A7" s="3"/>
      <c r="B7" s="97"/>
      <c r="C7" s="97"/>
      <c r="D7" s="106"/>
      <c r="E7" s="97"/>
      <c r="F7" s="97"/>
      <c r="G7" s="97"/>
      <c r="H7" s="97"/>
      <c r="I7" s="3"/>
      <c r="J7" s="3"/>
      <c r="K7" s="3"/>
      <c r="L7" s="3"/>
      <c r="M7" s="3"/>
      <c r="N7" s="3"/>
      <c r="O7" s="3"/>
      <c r="P7" s="97"/>
      <c r="Q7" s="3"/>
      <c r="R7" s="97"/>
      <c r="S7" s="3"/>
      <c r="T7" s="3"/>
      <c r="U7" s="3"/>
      <c r="V7" s="3"/>
      <c r="W7" s="3"/>
      <c r="X7" s="111"/>
      <c r="Y7" s="121"/>
      <c r="Z7" s="111"/>
      <c r="AA7" s="111"/>
      <c r="AB7" s="3"/>
      <c r="AC7" s="3"/>
      <c r="AD7" s="3"/>
      <c r="AE7" s="192"/>
      <c r="AF7" s="170"/>
      <c r="AG7" s="97"/>
      <c r="AH7" s="3"/>
      <c r="AI7" s="3"/>
      <c r="AJ7" s="3"/>
    </row>
    <row r="8" spans="1:36" s="9" customFormat="1" ht="74.25" customHeight="1">
      <c r="A8" s="202" t="s">
        <v>122</v>
      </c>
      <c r="B8" s="202"/>
      <c r="C8" s="202"/>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row>
    <row r="9" spans="1:36" ht="11.25" customHeight="1">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row>
    <row r="10" spans="1:36" s="2" customFormat="1" ht="72.75" customHeight="1">
      <c r="A10" s="219" t="s">
        <v>123</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row>
    <row r="11" spans="1:36" ht="39.75" customHeight="1" thickBot="1">
      <c r="A11" s="4"/>
      <c r="B11" s="106"/>
      <c r="C11" s="106"/>
      <c r="D11" s="106"/>
      <c r="E11" s="106"/>
      <c r="F11" s="106"/>
      <c r="G11" s="106"/>
      <c r="H11" s="106"/>
      <c r="I11" s="4"/>
      <c r="J11" s="4"/>
      <c r="K11" s="4"/>
      <c r="L11" s="4"/>
      <c r="M11" s="4"/>
      <c r="N11" s="4"/>
      <c r="O11" s="4"/>
      <c r="P11" s="106"/>
      <c r="Q11" s="4"/>
      <c r="R11" s="106"/>
      <c r="S11" s="4"/>
      <c r="T11" s="4"/>
      <c r="U11" s="4"/>
      <c r="V11" s="4"/>
      <c r="W11" s="4"/>
      <c r="X11" s="112"/>
      <c r="Y11" s="120"/>
      <c r="Z11" s="112"/>
      <c r="AA11" s="112"/>
      <c r="AB11" s="4"/>
      <c r="AC11" s="4"/>
      <c r="AD11" s="4"/>
      <c r="AE11" s="193"/>
      <c r="AF11" s="171"/>
      <c r="AG11" s="106"/>
      <c r="AH11" s="4"/>
      <c r="AI11" s="4"/>
      <c r="AJ11" s="4"/>
    </row>
    <row r="12" spans="1:37" ht="104.25" customHeight="1" thickBot="1" thickTop="1">
      <c r="A12" s="40" t="s">
        <v>0</v>
      </c>
      <c r="B12" s="40" t="s">
        <v>14</v>
      </c>
      <c r="C12" s="40" t="s">
        <v>1</v>
      </c>
      <c r="D12" s="40" t="s">
        <v>125</v>
      </c>
      <c r="E12" s="40" t="s">
        <v>2</v>
      </c>
      <c r="F12" s="41" t="s">
        <v>6</v>
      </c>
      <c r="G12" s="40" t="s">
        <v>5</v>
      </c>
      <c r="H12" s="40" t="s">
        <v>12</v>
      </c>
      <c r="I12" s="96" t="s">
        <v>75</v>
      </c>
      <c r="J12" s="96" t="s">
        <v>3</v>
      </c>
      <c r="K12" s="96" t="s">
        <v>15</v>
      </c>
      <c r="L12" s="96" t="s">
        <v>11</v>
      </c>
      <c r="M12" s="96" t="s">
        <v>4</v>
      </c>
      <c r="N12" s="96" t="s">
        <v>16</v>
      </c>
      <c r="O12" s="96" t="s">
        <v>17</v>
      </c>
      <c r="P12" s="96" t="s">
        <v>76</v>
      </c>
      <c r="Q12" s="96" t="s">
        <v>3</v>
      </c>
      <c r="R12" s="96" t="s">
        <v>15</v>
      </c>
      <c r="S12" s="96" t="s">
        <v>11</v>
      </c>
      <c r="T12" s="96" t="s">
        <v>4</v>
      </c>
      <c r="U12" s="96" t="s">
        <v>16</v>
      </c>
      <c r="V12" s="96" t="s">
        <v>17</v>
      </c>
      <c r="W12" s="96" t="s">
        <v>77</v>
      </c>
      <c r="X12" s="113" t="s">
        <v>3</v>
      </c>
      <c r="Y12" s="114" t="s">
        <v>15</v>
      </c>
      <c r="Z12" s="113" t="s">
        <v>11</v>
      </c>
      <c r="AA12" s="113" t="s">
        <v>4</v>
      </c>
      <c r="AB12" s="96" t="s">
        <v>16</v>
      </c>
      <c r="AC12" s="96" t="s">
        <v>17</v>
      </c>
      <c r="AD12" s="96" t="s">
        <v>78</v>
      </c>
      <c r="AE12" s="190" t="s">
        <v>3</v>
      </c>
      <c r="AF12" s="172" t="s">
        <v>15</v>
      </c>
      <c r="AG12" s="96" t="s">
        <v>11</v>
      </c>
      <c r="AH12" s="96" t="s">
        <v>4</v>
      </c>
      <c r="AI12" s="96" t="s">
        <v>16</v>
      </c>
      <c r="AJ12" s="96" t="s">
        <v>17</v>
      </c>
      <c r="AK12" s="96" t="s">
        <v>11</v>
      </c>
    </row>
    <row r="13" spans="1:37" ht="129.75" customHeight="1" thickBot="1" thickTop="1">
      <c r="A13" s="204" t="s">
        <v>112</v>
      </c>
      <c r="B13" s="204" t="s">
        <v>20</v>
      </c>
      <c r="C13" s="204" t="s">
        <v>20</v>
      </c>
      <c r="D13" s="204" t="s">
        <v>70</v>
      </c>
      <c r="E13" s="221" t="s">
        <v>21</v>
      </c>
      <c r="F13" s="33" t="s">
        <v>111</v>
      </c>
      <c r="G13" s="33" t="s">
        <v>113</v>
      </c>
      <c r="H13" s="33" t="s">
        <v>46</v>
      </c>
      <c r="I13" s="34" t="s">
        <v>114</v>
      </c>
      <c r="J13" s="48" t="s">
        <v>212</v>
      </c>
      <c r="K13" s="47">
        <v>1</v>
      </c>
      <c r="L13" s="204" t="s">
        <v>145</v>
      </c>
      <c r="M13" s="59"/>
      <c r="N13" s="23" t="s">
        <v>189</v>
      </c>
      <c r="O13" s="60">
        <v>1</v>
      </c>
      <c r="P13" s="48" t="s">
        <v>114</v>
      </c>
      <c r="Q13" s="34" t="s">
        <v>218</v>
      </c>
      <c r="R13" s="48" t="s">
        <v>138</v>
      </c>
      <c r="S13" s="204" t="s">
        <v>145</v>
      </c>
      <c r="T13" s="34"/>
      <c r="U13" s="34" t="s">
        <v>243</v>
      </c>
      <c r="V13" s="48" t="s">
        <v>138</v>
      </c>
      <c r="W13" s="34" t="s">
        <v>114</v>
      </c>
      <c r="X13" s="129" t="s">
        <v>271</v>
      </c>
      <c r="Y13" s="130">
        <v>1</v>
      </c>
      <c r="Z13" s="223" t="s">
        <v>145</v>
      </c>
      <c r="AA13" s="129"/>
      <c r="AB13" s="129" t="s">
        <v>292</v>
      </c>
      <c r="AC13" s="131">
        <v>1</v>
      </c>
      <c r="AD13" s="34" t="s">
        <v>114</v>
      </c>
      <c r="AE13" s="181" t="s">
        <v>318</v>
      </c>
      <c r="AF13" s="176" t="s">
        <v>138</v>
      </c>
      <c r="AG13" s="248" t="s">
        <v>145</v>
      </c>
      <c r="AH13" s="164"/>
      <c r="AI13" s="31" t="s">
        <v>318</v>
      </c>
      <c r="AJ13" s="31" t="s">
        <v>138</v>
      </c>
      <c r="AK13" s="245" t="s">
        <v>145</v>
      </c>
    </row>
    <row r="14" spans="1:37" ht="112.5" customHeight="1" thickBot="1" thickTop="1">
      <c r="A14" s="199"/>
      <c r="B14" s="199"/>
      <c r="C14" s="199"/>
      <c r="D14" s="199"/>
      <c r="E14" s="216"/>
      <c r="F14" s="125" t="s">
        <v>22</v>
      </c>
      <c r="G14" s="125" t="s">
        <v>115</v>
      </c>
      <c r="H14" s="125" t="s">
        <v>116</v>
      </c>
      <c r="I14" s="35" t="s">
        <v>117</v>
      </c>
      <c r="J14" s="21" t="s">
        <v>213</v>
      </c>
      <c r="K14" s="46" t="s">
        <v>159</v>
      </c>
      <c r="L14" s="199"/>
      <c r="M14" s="28"/>
      <c r="N14" s="58" t="s">
        <v>187</v>
      </c>
      <c r="O14" s="58" t="s">
        <v>159</v>
      </c>
      <c r="P14" s="21" t="s">
        <v>117</v>
      </c>
      <c r="Q14" s="35" t="s">
        <v>219</v>
      </c>
      <c r="R14" s="21" t="s">
        <v>138</v>
      </c>
      <c r="S14" s="199"/>
      <c r="T14" s="35"/>
      <c r="U14" s="35" t="s">
        <v>244</v>
      </c>
      <c r="V14" s="21" t="s">
        <v>138</v>
      </c>
      <c r="W14" s="35" t="s">
        <v>117</v>
      </c>
      <c r="X14" s="132" t="s">
        <v>272</v>
      </c>
      <c r="Y14" s="133">
        <v>1</v>
      </c>
      <c r="Z14" s="224"/>
      <c r="AA14" s="132"/>
      <c r="AB14" s="132" t="s">
        <v>293</v>
      </c>
      <c r="AC14" s="134">
        <v>1</v>
      </c>
      <c r="AD14" s="35" t="s">
        <v>117</v>
      </c>
      <c r="AE14" s="181" t="s">
        <v>319</v>
      </c>
      <c r="AF14" s="176" t="s">
        <v>138</v>
      </c>
      <c r="AG14" s="248"/>
      <c r="AH14" s="164"/>
      <c r="AI14" s="31" t="s">
        <v>318</v>
      </c>
      <c r="AJ14" s="31" t="s">
        <v>138</v>
      </c>
      <c r="AK14" s="245"/>
    </row>
    <row r="15" spans="1:37" ht="141.75" customHeight="1" thickBot="1" thickTop="1">
      <c r="A15" s="199"/>
      <c r="B15" s="124"/>
      <c r="C15" s="124"/>
      <c r="D15" s="124" t="s">
        <v>72</v>
      </c>
      <c r="E15" s="86" t="s">
        <v>23</v>
      </c>
      <c r="F15" s="125" t="s">
        <v>71</v>
      </c>
      <c r="G15" s="125" t="s">
        <v>47</v>
      </c>
      <c r="H15" s="125" t="s">
        <v>48</v>
      </c>
      <c r="I15" s="35" t="s">
        <v>95</v>
      </c>
      <c r="J15" s="21" t="s">
        <v>169</v>
      </c>
      <c r="K15" s="53" t="s">
        <v>138</v>
      </c>
      <c r="L15" s="124" t="s">
        <v>209</v>
      </c>
      <c r="M15" s="28"/>
      <c r="N15" s="58" t="s">
        <v>138</v>
      </c>
      <c r="O15" s="58" t="s">
        <v>138</v>
      </c>
      <c r="P15" s="21" t="s">
        <v>95</v>
      </c>
      <c r="Q15" s="21" t="s">
        <v>238</v>
      </c>
      <c r="R15" s="51" t="s">
        <v>138</v>
      </c>
      <c r="S15" s="124" t="s">
        <v>209</v>
      </c>
      <c r="T15" s="35"/>
      <c r="U15" s="35" t="s">
        <v>245</v>
      </c>
      <c r="V15" s="21" t="s">
        <v>138</v>
      </c>
      <c r="W15" s="35" t="s">
        <v>95</v>
      </c>
      <c r="X15" s="132" t="s">
        <v>285</v>
      </c>
      <c r="Y15" s="133" t="s">
        <v>138</v>
      </c>
      <c r="Z15" s="135" t="s">
        <v>209</v>
      </c>
      <c r="AA15" s="132"/>
      <c r="AB15" s="132" t="s">
        <v>285</v>
      </c>
      <c r="AC15" s="136" t="s">
        <v>159</v>
      </c>
      <c r="AD15" s="35" t="s">
        <v>96</v>
      </c>
      <c r="AE15" s="181" t="s">
        <v>324</v>
      </c>
      <c r="AF15" s="182" t="s">
        <v>138</v>
      </c>
      <c r="AG15" s="165" t="s">
        <v>209</v>
      </c>
      <c r="AH15" s="164"/>
      <c r="AI15" s="31" t="s">
        <v>138</v>
      </c>
      <c r="AJ15" s="31" t="s">
        <v>138</v>
      </c>
      <c r="AK15" s="127" t="s">
        <v>209</v>
      </c>
    </row>
    <row r="16" spans="1:37" ht="76.5" customHeight="1" thickBot="1" thickTop="1">
      <c r="A16" s="199"/>
      <c r="B16" s="124"/>
      <c r="C16" s="124"/>
      <c r="D16" s="199" t="s">
        <v>73</v>
      </c>
      <c r="E16" s="86" t="s">
        <v>23</v>
      </c>
      <c r="F16" s="201" t="s">
        <v>130</v>
      </c>
      <c r="G16" s="201" t="s">
        <v>129</v>
      </c>
      <c r="H16" s="214" t="s">
        <v>49</v>
      </c>
      <c r="I16" s="35" t="s">
        <v>97</v>
      </c>
      <c r="J16" s="21" t="s">
        <v>174</v>
      </c>
      <c r="K16" s="51">
        <v>1</v>
      </c>
      <c r="L16" s="124" t="s">
        <v>224</v>
      </c>
      <c r="M16" s="27"/>
      <c r="N16" s="61" t="s">
        <v>188</v>
      </c>
      <c r="O16" s="60">
        <v>1</v>
      </c>
      <c r="P16" s="21" t="s">
        <v>138</v>
      </c>
      <c r="Q16" s="35" t="s">
        <v>138</v>
      </c>
      <c r="R16" s="21" t="s">
        <v>138</v>
      </c>
      <c r="S16" s="124" t="s">
        <v>224</v>
      </c>
      <c r="T16" s="35"/>
      <c r="U16" s="21" t="s">
        <v>138</v>
      </c>
      <c r="V16" s="21" t="s">
        <v>138</v>
      </c>
      <c r="W16" s="35" t="s">
        <v>138</v>
      </c>
      <c r="X16" s="132" t="s">
        <v>217</v>
      </c>
      <c r="Y16" s="133" t="s">
        <v>138</v>
      </c>
      <c r="Z16" s="135" t="s">
        <v>224</v>
      </c>
      <c r="AA16" s="132"/>
      <c r="AB16" s="136" t="s">
        <v>138</v>
      </c>
      <c r="AC16" s="136" t="s">
        <v>138</v>
      </c>
      <c r="AD16" s="35" t="s">
        <v>138</v>
      </c>
      <c r="AE16" s="181" t="s">
        <v>335</v>
      </c>
      <c r="AF16" s="182" t="s">
        <v>138</v>
      </c>
      <c r="AG16" s="165" t="s">
        <v>224</v>
      </c>
      <c r="AH16" s="164"/>
      <c r="AI16" s="31" t="s">
        <v>138</v>
      </c>
      <c r="AJ16" s="31" t="s">
        <v>138</v>
      </c>
      <c r="AK16" s="127" t="s">
        <v>224</v>
      </c>
    </row>
    <row r="17" spans="1:37" ht="109.5" customHeight="1" thickBot="1" thickTop="1">
      <c r="A17" s="199"/>
      <c r="B17" s="124"/>
      <c r="C17" s="124"/>
      <c r="D17" s="199"/>
      <c r="E17" s="86" t="s">
        <v>23</v>
      </c>
      <c r="F17" s="201"/>
      <c r="G17" s="201"/>
      <c r="H17" s="215"/>
      <c r="I17" s="35" t="s">
        <v>128</v>
      </c>
      <c r="J17" s="21" t="s">
        <v>184</v>
      </c>
      <c r="K17" s="56">
        <v>1</v>
      </c>
      <c r="L17" s="74" t="s">
        <v>146</v>
      </c>
      <c r="M17" s="29"/>
      <c r="N17" s="70" t="s">
        <v>203</v>
      </c>
      <c r="O17" s="71">
        <v>1</v>
      </c>
      <c r="P17" s="21" t="s">
        <v>128</v>
      </c>
      <c r="Q17" s="35" t="s">
        <v>234</v>
      </c>
      <c r="R17" s="56">
        <v>1</v>
      </c>
      <c r="S17" s="35" t="s">
        <v>146</v>
      </c>
      <c r="T17" s="35"/>
      <c r="U17" s="35" t="s">
        <v>264</v>
      </c>
      <c r="V17" s="105">
        <v>1</v>
      </c>
      <c r="W17" s="35" t="s">
        <v>128</v>
      </c>
      <c r="X17" s="132" t="s">
        <v>269</v>
      </c>
      <c r="Y17" s="133">
        <v>1</v>
      </c>
      <c r="Z17" s="137" t="s">
        <v>146</v>
      </c>
      <c r="AA17" s="132"/>
      <c r="AB17" s="132" t="s">
        <v>312</v>
      </c>
      <c r="AC17" s="136" t="s">
        <v>138</v>
      </c>
      <c r="AD17" s="35" t="s">
        <v>128</v>
      </c>
      <c r="AE17" s="181" t="s">
        <v>336</v>
      </c>
      <c r="AF17" s="176">
        <v>1</v>
      </c>
      <c r="AG17" s="165" t="s">
        <v>146</v>
      </c>
      <c r="AH17" s="164"/>
      <c r="AI17" s="31" t="s">
        <v>343</v>
      </c>
      <c r="AJ17" s="196">
        <v>1</v>
      </c>
      <c r="AK17" s="127" t="s">
        <v>146</v>
      </c>
    </row>
    <row r="18" spans="1:37" s="5" customFormat="1" ht="123" customHeight="1" thickBot="1" thickTop="1">
      <c r="A18" s="199"/>
      <c r="B18" s="73"/>
      <c r="C18" s="124"/>
      <c r="D18" s="85" t="s">
        <v>74</v>
      </c>
      <c r="E18" s="86" t="s">
        <v>23</v>
      </c>
      <c r="F18" s="83" t="s">
        <v>24</v>
      </c>
      <c r="G18" s="42" t="s">
        <v>26</v>
      </c>
      <c r="H18" s="83" t="s">
        <v>26</v>
      </c>
      <c r="I18" s="35" t="s">
        <v>124</v>
      </c>
      <c r="J18" s="21" t="s">
        <v>185</v>
      </c>
      <c r="K18" s="51">
        <v>1</v>
      </c>
      <c r="L18" s="73" t="s">
        <v>206</v>
      </c>
      <c r="M18" s="30"/>
      <c r="N18" s="70" t="s">
        <v>205</v>
      </c>
      <c r="O18" s="71">
        <v>1</v>
      </c>
      <c r="P18" s="84" t="s">
        <v>124</v>
      </c>
      <c r="Q18" s="35" t="s">
        <v>235</v>
      </c>
      <c r="R18" s="56">
        <v>1</v>
      </c>
      <c r="S18" s="35" t="s">
        <v>206</v>
      </c>
      <c r="T18" s="35"/>
      <c r="U18" s="35" t="s">
        <v>265</v>
      </c>
      <c r="V18" s="105">
        <v>1</v>
      </c>
      <c r="W18" s="76" t="s">
        <v>124</v>
      </c>
      <c r="X18" s="138" t="s">
        <v>313</v>
      </c>
      <c r="Y18" s="139">
        <v>1</v>
      </c>
      <c r="Z18" s="140" t="s">
        <v>206</v>
      </c>
      <c r="AA18" s="138"/>
      <c r="AB18" s="132" t="s">
        <v>310</v>
      </c>
      <c r="AC18" s="136" t="s">
        <v>138</v>
      </c>
      <c r="AD18" s="35" t="s">
        <v>124</v>
      </c>
      <c r="AE18" s="181" t="s">
        <v>337</v>
      </c>
      <c r="AF18" s="176">
        <v>10</v>
      </c>
      <c r="AG18" s="167" t="s">
        <v>206</v>
      </c>
      <c r="AH18" s="166"/>
      <c r="AI18" s="195" t="s">
        <v>344</v>
      </c>
      <c r="AJ18" s="197">
        <v>1</v>
      </c>
      <c r="AK18" s="128" t="s">
        <v>206</v>
      </c>
    </row>
    <row r="19" spans="1:37" ht="89.25" customHeight="1" thickBot="1" thickTop="1">
      <c r="A19" s="199"/>
      <c r="B19" s="26"/>
      <c r="C19" s="124"/>
      <c r="D19" s="203" t="s">
        <v>73</v>
      </c>
      <c r="E19" s="86" t="s">
        <v>23</v>
      </c>
      <c r="F19" s="201" t="s">
        <v>25</v>
      </c>
      <c r="G19" s="201" t="s">
        <v>50</v>
      </c>
      <c r="H19" s="200" t="s">
        <v>51</v>
      </c>
      <c r="I19" s="35" t="s">
        <v>98</v>
      </c>
      <c r="J19" s="37" t="s">
        <v>180</v>
      </c>
      <c r="K19" s="37"/>
      <c r="L19" s="124" t="s">
        <v>224</v>
      </c>
      <c r="M19" s="31"/>
      <c r="N19" s="62"/>
      <c r="O19" s="57"/>
      <c r="P19" s="21" t="s">
        <v>138</v>
      </c>
      <c r="Q19" s="35" t="s">
        <v>217</v>
      </c>
      <c r="R19" s="21"/>
      <c r="S19" s="124" t="s">
        <v>224</v>
      </c>
      <c r="T19" s="35"/>
      <c r="U19" s="21" t="s">
        <v>159</v>
      </c>
      <c r="V19" s="21" t="s">
        <v>159</v>
      </c>
      <c r="W19" s="39" t="s">
        <v>138</v>
      </c>
      <c r="X19" s="141" t="s">
        <v>217</v>
      </c>
      <c r="Y19" s="142" t="s">
        <v>138</v>
      </c>
      <c r="Z19" s="135" t="s">
        <v>224</v>
      </c>
      <c r="AA19" s="141"/>
      <c r="AB19" s="141" t="s">
        <v>138</v>
      </c>
      <c r="AC19" s="143" t="s">
        <v>138</v>
      </c>
      <c r="AD19" s="35" t="s">
        <v>138</v>
      </c>
      <c r="AE19" s="181" t="s">
        <v>217</v>
      </c>
      <c r="AF19" s="176" t="s">
        <v>138</v>
      </c>
      <c r="AG19" s="165" t="s">
        <v>224</v>
      </c>
      <c r="AH19" s="164"/>
      <c r="AI19" s="31" t="s">
        <v>138</v>
      </c>
      <c r="AJ19" s="31" t="s">
        <v>138</v>
      </c>
      <c r="AK19" s="127" t="s">
        <v>224</v>
      </c>
    </row>
    <row r="20" spans="1:37" ht="108.75" customHeight="1" thickBot="1" thickTop="1">
      <c r="A20" s="199"/>
      <c r="B20" s="26"/>
      <c r="C20" s="124"/>
      <c r="D20" s="203"/>
      <c r="E20" s="86" t="s">
        <v>23</v>
      </c>
      <c r="F20" s="201"/>
      <c r="G20" s="201"/>
      <c r="H20" s="200"/>
      <c r="I20" s="39" t="s">
        <v>136</v>
      </c>
      <c r="J20" s="37" t="s">
        <v>186</v>
      </c>
      <c r="K20" s="50">
        <v>1</v>
      </c>
      <c r="L20" s="72" t="s">
        <v>206</v>
      </c>
      <c r="M20" s="31"/>
      <c r="N20" s="62" t="s">
        <v>204</v>
      </c>
      <c r="O20" s="71">
        <v>1</v>
      </c>
      <c r="P20" s="37" t="s">
        <v>136</v>
      </c>
      <c r="Q20" s="39" t="s">
        <v>223</v>
      </c>
      <c r="R20" s="50">
        <v>1</v>
      </c>
      <c r="S20" s="39" t="s">
        <v>206</v>
      </c>
      <c r="T20" s="39"/>
      <c r="U20" s="35" t="s">
        <v>266</v>
      </c>
      <c r="V20" s="21" t="s">
        <v>159</v>
      </c>
      <c r="W20" s="39" t="s">
        <v>136</v>
      </c>
      <c r="X20" s="141" t="s">
        <v>313</v>
      </c>
      <c r="Y20" s="142"/>
      <c r="Z20" s="144" t="s">
        <v>206</v>
      </c>
      <c r="AA20" s="141"/>
      <c r="AB20" s="141" t="s">
        <v>311</v>
      </c>
      <c r="AC20" s="145">
        <v>1</v>
      </c>
      <c r="AD20" s="39" t="s">
        <v>136</v>
      </c>
      <c r="AE20" s="181" t="s">
        <v>338</v>
      </c>
      <c r="AF20" s="176">
        <v>1</v>
      </c>
      <c r="AG20" s="168" t="s">
        <v>206</v>
      </c>
      <c r="AH20" s="164"/>
      <c r="AI20" s="31" t="s">
        <v>338</v>
      </c>
      <c r="AJ20" s="196">
        <v>1</v>
      </c>
      <c r="AK20" s="72" t="s">
        <v>206</v>
      </c>
    </row>
    <row r="21" spans="1:37" ht="93.75" customHeight="1" thickBot="1" thickTop="1">
      <c r="A21" s="199"/>
      <c r="B21" s="26"/>
      <c r="C21" s="124"/>
      <c r="D21" s="203" t="s">
        <v>74</v>
      </c>
      <c r="E21" s="86" t="s">
        <v>23</v>
      </c>
      <c r="F21" s="125" t="s">
        <v>26</v>
      </c>
      <c r="G21" s="125" t="s">
        <v>26</v>
      </c>
      <c r="H21" s="21" t="s">
        <v>100</v>
      </c>
      <c r="I21" s="35" t="s">
        <v>99</v>
      </c>
      <c r="J21" s="42" t="s">
        <v>163</v>
      </c>
      <c r="K21" s="52">
        <v>1</v>
      </c>
      <c r="L21" s="72" t="s">
        <v>209</v>
      </c>
      <c r="M21" s="31"/>
      <c r="N21" s="63" t="s">
        <v>197</v>
      </c>
      <c r="O21" s="69">
        <v>1</v>
      </c>
      <c r="P21" s="21" t="s">
        <v>99</v>
      </c>
      <c r="Q21" s="42" t="s">
        <v>163</v>
      </c>
      <c r="R21" s="52">
        <v>1</v>
      </c>
      <c r="S21" s="72" t="s">
        <v>209</v>
      </c>
      <c r="T21" s="35"/>
      <c r="U21" s="35" t="s">
        <v>246</v>
      </c>
      <c r="V21" s="56">
        <v>1</v>
      </c>
      <c r="W21" s="35" t="s">
        <v>99</v>
      </c>
      <c r="X21" s="132" t="s">
        <v>163</v>
      </c>
      <c r="Y21" s="133">
        <v>1</v>
      </c>
      <c r="Z21" s="144" t="s">
        <v>209</v>
      </c>
      <c r="AA21" s="132"/>
      <c r="AB21" s="132" t="s">
        <v>294</v>
      </c>
      <c r="AC21" s="134">
        <v>1</v>
      </c>
      <c r="AD21" s="35" t="s">
        <v>99</v>
      </c>
      <c r="AE21" s="181" t="s">
        <v>163</v>
      </c>
      <c r="AF21" s="182">
        <v>1</v>
      </c>
      <c r="AG21" s="168" t="s">
        <v>209</v>
      </c>
      <c r="AH21" s="164"/>
      <c r="AI21" s="31" t="s">
        <v>345</v>
      </c>
      <c r="AJ21" s="196">
        <v>1</v>
      </c>
      <c r="AK21" s="72" t="s">
        <v>209</v>
      </c>
    </row>
    <row r="22" spans="1:37" ht="115.5" customHeight="1" thickBot="1" thickTop="1">
      <c r="A22" s="199"/>
      <c r="B22" s="26"/>
      <c r="C22" s="124"/>
      <c r="D22" s="203"/>
      <c r="E22" s="86" t="s">
        <v>23</v>
      </c>
      <c r="F22" s="125" t="s">
        <v>27</v>
      </c>
      <c r="G22" s="125" t="s">
        <v>52</v>
      </c>
      <c r="H22" s="21" t="s">
        <v>101</v>
      </c>
      <c r="I22" s="39" t="s">
        <v>102</v>
      </c>
      <c r="J22" s="42" t="s">
        <v>164</v>
      </c>
      <c r="K22" s="42" t="s">
        <v>138</v>
      </c>
      <c r="L22" s="72" t="s">
        <v>209</v>
      </c>
      <c r="M22" s="31"/>
      <c r="N22" s="62" t="s">
        <v>207</v>
      </c>
      <c r="O22" s="57" t="s">
        <v>138</v>
      </c>
      <c r="P22" s="37" t="s">
        <v>102</v>
      </c>
      <c r="Q22" s="42" t="s">
        <v>220</v>
      </c>
      <c r="R22" s="42" t="s">
        <v>138</v>
      </c>
      <c r="S22" s="72" t="s">
        <v>209</v>
      </c>
      <c r="T22" s="39"/>
      <c r="U22" s="39" t="s">
        <v>247</v>
      </c>
      <c r="V22" s="37" t="s">
        <v>159</v>
      </c>
      <c r="W22" s="39" t="s">
        <v>102</v>
      </c>
      <c r="X22" s="141" t="s">
        <v>273</v>
      </c>
      <c r="Y22" s="142" t="s">
        <v>138</v>
      </c>
      <c r="Z22" s="144" t="s">
        <v>209</v>
      </c>
      <c r="AA22" s="141"/>
      <c r="AB22" s="141" t="s">
        <v>295</v>
      </c>
      <c r="AC22" s="143" t="s">
        <v>138</v>
      </c>
      <c r="AD22" s="39" t="s">
        <v>102</v>
      </c>
      <c r="AE22" s="181" t="s">
        <v>339</v>
      </c>
      <c r="AF22" s="180" t="s">
        <v>138</v>
      </c>
      <c r="AG22" s="168" t="s">
        <v>209</v>
      </c>
      <c r="AH22" s="164"/>
      <c r="AI22" s="31" t="s">
        <v>346</v>
      </c>
      <c r="AJ22" s="31" t="s">
        <v>138</v>
      </c>
      <c r="AK22" s="72" t="s">
        <v>209</v>
      </c>
    </row>
    <row r="23" spans="1:37" ht="95.25" customHeight="1" thickBot="1" thickTop="1">
      <c r="A23" s="199"/>
      <c r="B23" s="26"/>
      <c r="C23" s="124"/>
      <c r="D23" s="203"/>
      <c r="E23" s="86" t="s">
        <v>23</v>
      </c>
      <c r="F23" s="125" t="s">
        <v>27</v>
      </c>
      <c r="G23" s="125" t="s">
        <v>52</v>
      </c>
      <c r="H23" s="21" t="s">
        <v>103</v>
      </c>
      <c r="I23" s="39" t="s">
        <v>104</v>
      </c>
      <c r="J23" s="42" t="s">
        <v>165</v>
      </c>
      <c r="K23" s="42" t="s">
        <v>138</v>
      </c>
      <c r="L23" s="72" t="s">
        <v>209</v>
      </c>
      <c r="M23" s="31"/>
      <c r="N23" s="62" t="s">
        <v>208</v>
      </c>
      <c r="O23" s="57" t="s">
        <v>138</v>
      </c>
      <c r="P23" s="37" t="s">
        <v>104</v>
      </c>
      <c r="Q23" s="42" t="s">
        <v>221</v>
      </c>
      <c r="R23" s="42" t="s">
        <v>138</v>
      </c>
      <c r="S23" s="72" t="s">
        <v>209</v>
      </c>
      <c r="T23" s="39"/>
      <c r="U23" s="39" t="s">
        <v>248</v>
      </c>
      <c r="V23" s="37" t="s">
        <v>159</v>
      </c>
      <c r="W23" s="39" t="s">
        <v>104</v>
      </c>
      <c r="X23" s="141" t="s">
        <v>274</v>
      </c>
      <c r="Y23" s="142" t="s">
        <v>138</v>
      </c>
      <c r="Z23" s="144" t="s">
        <v>209</v>
      </c>
      <c r="AA23" s="141"/>
      <c r="AB23" s="141" t="s">
        <v>296</v>
      </c>
      <c r="AC23" s="143" t="s">
        <v>138</v>
      </c>
      <c r="AD23" s="39" t="s">
        <v>104</v>
      </c>
      <c r="AE23" s="181" t="s">
        <v>340</v>
      </c>
      <c r="AF23" s="180" t="s">
        <v>138</v>
      </c>
      <c r="AG23" s="168" t="s">
        <v>209</v>
      </c>
      <c r="AH23" s="164"/>
      <c r="AI23" s="31" t="s">
        <v>347</v>
      </c>
      <c r="AJ23" s="31"/>
      <c r="AK23" s="72" t="s">
        <v>209</v>
      </c>
    </row>
    <row r="24" spans="1:37" ht="168" customHeight="1" thickBot="1" thickTop="1">
      <c r="A24" s="199"/>
      <c r="B24" s="26"/>
      <c r="C24" s="124"/>
      <c r="D24" s="203" t="s">
        <v>73</v>
      </c>
      <c r="E24" s="218" t="s">
        <v>28</v>
      </c>
      <c r="F24" s="42" t="s">
        <v>29</v>
      </c>
      <c r="G24" s="42" t="s">
        <v>53</v>
      </c>
      <c r="H24" s="42" t="s">
        <v>139</v>
      </c>
      <c r="I24" s="49" t="s">
        <v>140</v>
      </c>
      <c r="J24" s="49" t="s">
        <v>175</v>
      </c>
      <c r="K24" s="42">
        <v>100</v>
      </c>
      <c r="L24" s="73" t="s">
        <v>147</v>
      </c>
      <c r="M24" s="32"/>
      <c r="N24" s="70" t="s">
        <v>198</v>
      </c>
      <c r="O24" s="87">
        <v>1</v>
      </c>
      <c r="P24" s="42" t="s">
        <v>141</v>
      </c>
      <c r="Q24" s="49" t="s">
        <v>225</v>
      </c>
      <c r="R24" s="50">
        <v>1</v>
      </c>
      <c r="S24" s="73" t="s">
        <v>147</v>
      </c>
      <c r="T24" s="49"/>
      <c r="U24" s="79" t="s">
        <v>252</v>
      </c>
      <c r="V24" s="101">
        <v>1</v>
      </c>
      <c r="W24" s="49" t="s">
        <v>142</v>
      </c>
      <c r="X24" s="141" t="s">
        <v>278</v>
      </c>
      <c r="Y24" s="50">
        <v>1</v>
      </c>
      <c r="Z24" s="140" t="s">
        <v>147</v>
      </c>
      <c r="AA24" s="146"/>
      <c r="AB24" s="146" t="s">
        <v>297</v>
      </c>
      <c r="AC24" s="147">
        <v>1</v>
      </c>
      <c r="AD24" s="79" t="s">
        <v>142</v>
      </c>
      <c r="AE24" s="181" t="s">
        <v>320</v>
      </c>
      <c r="AF24" s="176">
        <v>1</v>
      </c>
      <c r="AG24" s="165" t="s">
        <v>147</v>
      </c>
      <c r="AH24" s="164"/>
      <c r="AI24" s="31" t="s">
        <v>348</v>
      </c>
      <c r="AJ24" s="196">
        <v>1</v>
      </c>
      <c r="AK24" s="127" t="s">
        <v>147</v>
      </c>
    </row>
    <row r="25" spans="1:37" ht="128.25" customHeight="1" thickBot="1" thickTop="1">
      <c r="A25" s="199"/>
      <c r="B25" s="26"/>
      <c r="C25" s="124"/>
      <c r="D25" s="203"/>
      <c r="E25" s="218"/>
      <c r="F25" s="42" t="s">
        <v>30</v>
      </c>
      <c r="G25" s="42" t="s">
        <v>54</v>
      </c>
      <c r="H25" s="42" t="s">
        <v>54</v>
      </c>
      <c r="I25" s="44" t="s">
        <v>55</v>
      </c>
      <c r="J25" s="49" t="s">
        <v>176</v>
      </c>
      <c r="K25" s="42" t="s">
        <v>177</v>
      </c>
      <c r="L25" s="73" t="s">
        <v>148</v>
      </c>
      <c r="M25" s="32"/>
      <c r="N25" s="88" t="s">
        <v>199</v>
      </c>
      <c r="O25" s="87">
        <v>1</v>
      </c>
      <c r="P25" s="77" t="s">
        <v>55</v>
      </c>
      <c r="Q25" s="49" t="s">
        <v>226</v>
      </c>
      <c r="R25" s="50">
        <v>1</v>
      </c>
      <c r="S25" s="73" t="s">
        <v>148</v>
      </c>
      <c r="T25" s="44"/>
      <c r="U25" s="123" t="s">
        <v>253</v>
      </c>
      <c r="V25" s="100">
        <v>1</v>
      </c>
      <c r="W25" s="44" t="s">
        <v>55</v>
      </c>
      <c r="X25" s="141" t="s">
        <v>279</v>
      </c>
      <c r="Y25" s="50">
        <v>1</v>
      </c>
      <c r="Z25" s="140" t="s">
        <v>277</v>
      </c>
      <c r="AA25" s="148"/>
      <c r="AB25" s="148" t="s">
        <v>298</v>
      </c>
      <c r="AC25" s="149">
        <v>1</v>
      </c>
      <c r="AD25" s="123" t="s">
        <v>55</v>
      </c>
      <c r="AE25" s="181" t="s">
        <v>321</v>
      </c>
      <c r="AF25" s="176">
        <v>1</v>
      </c>
      <c r="AG25" s="165" t="s">
        <v>148</v>
      </c>
      <c r="AH25" s="164"/>
      <c r="AI25" s="31" t="s">
        <v>349</v>
      </c>
      <c r="AJ25" s="196">
        <v>1</v>
      </c>
      <c r="AK25" s="127" t="s">
        <v>148</v>
      </c>
    </row>
    <row r="26" spans="1:37" ht="141" customHeight="1" thickBot="1" thickTop="1">
      <c r="A26" s="199"/>
      <c r="B26" s="26"/>
      <c r="C26" s="124"/>
      <c r="D26" s="203"/>
      <c r="E26" s="218"/>
      <c r="F26" s="42" t="s">
        <v>31</v>
      </c>
      <c r="G26" s="42" t="s">
        <v>56</v>
      </c>
      <c r="H26" s="42" t="s">
        <v>118</v>
      </c>
      <c r="I26" s="89" t="s">
        <v>131</v>
      </c>
      <c r="J26" s="49" t="s">
        <v>178</v>
      </c>
      <c r="K26" s="52">
        <v>1</v>
      </c>
      <c r="L26" s="73" t="s">
        <v>148</v>
      </c>
      <c r="M26" s="32"/>
      <c r="N26" s="88" t="s">
        <v>200</v>
      </c>
      <c r="O26" s="87">
        <v>1</v>
      </c>
      <c r="P26" s="42" t="s">
        <v>132</v>
      </c>
      <c r="Q26" s="94" t="s">
        <v>227</v>
      </c>
      <c r="R26" s="50">
        <v>1</v>
      </c>
      <c r="S26" s="73" t="s">
        <v>148</v>
      </c>
      <c r="T26" s="49"/>
      <c r="U26" s="79" t="s">
        <v>255</v>
      </c>
      <c r="V26" s="101">
        <v>1</v>
      </c>
      <c r="W26" s="49" t="s">
        <v>132</v>
      </c>
      <c r="X26" s="141" t="s">
        <v>280</v>
      </c>
      <c r="Y26" s="150">
        <v>1</v>
      </c>
      <c r="Z26" s="140" t="s">
        <v>277</v>
      </c>
      <c r="AA26" s="146"/>
      <c r="AB26" s="146" t="s">
        <v>299</v>
      </c>
      <c r="AC26" s="147">
        <v>1</v>
      </c>
      <c r="AD26" s="79" t="s">
        <v>133</v>
      </c>
      <c r="AE26" s="181" t="s">
        <v>322</v>
      </c>
      <c r="AF26" s="176">
        <v>1</v>
      </c>
      <c r="AG26" s="165" t="s">
        <v>148</v>
      </c>
      <c r="AH26" s="164"/>
      <c r="AI26" s="31" t="s">
        <v>350</v>
      </c>
      <c r="AJ26" s="196">
        <v>1</v>
      </c>
      <c r="AK26" s="127" t="s">
        <v>148</v>
      </c>
    </row>
    <row r="27" spans="1:37" ht="111.75" customHeight="1" thickBot="1" thickTop="1">
      <c r="A27" s="199"/>
      <c r="B27" s="26"/>
      <c r="C27" s="124"/>
      <c r="D27" s="203"/>
      <c r="E27" s="218"/>
      <c r="F27" s="42" t="s">
        <v>32</v>
      </c>
      <c r="G27" s="42" t="s">
        <v>119</v>
      </c>
      <c r="H27" s="42" t="s">
        <v>119</v>
      </c>
      <c r="I27" s="89" t="s">
        <v>134</v>
      </c>
      <c r="J27" s="49" t="s">
        <v>179</v>
      </c>
      <c r="K27" s="52">
        <v>1</v>
      </c>
      <c r="L27" s="73" t="s">
        <v>147</v>
      </c>
      <c r="M27" s="32"/>
      <c r="N27" s="88" t="s">
        <v>201</v>
      </c>
      <c r="O27" s="87">
        <v>1</v>
      </c>
      <c r="P27" s="53" t="s">
        <v>79</v>
      </c>
      <c r="Q27" s="94" t="s">
        <v>228</v>
      </c>
      <c r="R27" s="95">
        <v>1</v>
      </c>
      <c r="S27" s="73" t="s">
        <v>147</v>
      </c>
      <c r="T27" s="89"/>
      <c r="U27" s="43" t="s">
        <v>254</v>
      </c>
      <c r="V27" s="102">
        <v>1</v>
      </c>
      <c r="W27" s="89" t="s">
        <v>79</v>
      </c>
      <c r="X27" s="141" t="s">
        <v>281</v>
      </c>
      <c r="Y27" s="50">
        <v>1</v>
      </c>
      <c r="Z27" s="140" t="s">
        <v>147</v>
      </c>
      <c r="AA27" s="151"/>
      <c r="AB27" s="151" t="s">
        <v>300</v>
      </c>
      <c r="AC27" s="152">
        <v>1</v>
      </c>
      <c r="AD27" s="43" t="s">
        <v>135</v>
      </c>
      <c r="AE27" s="181" t="s">
        <v>323</v>
      </c>
      <c r="AF27" s="176">
        <v>1</v>
      </c>
      <c r="AG27" s="165" t="s">
        <v>147</v>
      </c>
      <c r="AH27" s="164"/>
      <c r="AI27" s="31" t="s">
        <v>351</v>
      </c>
      <c r="AJ27" s="196">
        <v>1</v>
      </c>
      <c r="AK27" s="127" t="s">
        <v>147</v>
      </c>
    </row>
    <row r="28" spans="1:37" ht="198.75" customHeight="1" thickBot="1" thickTop="1">
      <c r="A28" s="199"/>
      <c r="B28" s="26"/>
      <c r="C28" s="124"/>
      <c r="D28" s="203"/>
      <c r="E28" s="216" t="s">
        <v>33</v>
      </c>
      <c r="F28" s="42" t="s">
        <v>34</v>
      </c>
      <c r="G28" s="42" t="s">
        <v>57</v>
      </c>
      <c r="H28" s="42" t="s">
        <v>80</v>
      </c>
      <c r="I28" s="90" t="s">
        <v>81</v>
      </c>
      <c r="J28" s="42" t="s">
        <v>173</v>
      </c>
      <c r="K28" s="52">
        <v>1</v>
      </c>
      <c r="L28" s="73" t="s">
        <v>149</v>
      </c>
      <c r="M28" s="32"/>
      <c r="N28" s="88" t="s">
        <v>202</v>
      </c>
      <c r="O28" s="91">
        <v>1</v>
      </c>
      <c r="P28" s="42" t="s">
        <v>214</v>
      </c>
      <c r="Q28" s="49" t="s">
        <v>138</v>
      </c>
      <c r="R28" s="52" t="s">
        <v>138</v>
      </c>
      <c r="S28" s="73" t="s">
        <v>149</v>
      </c>
      <c r="T28" s="42" t="s">
        <v>138</v>
      </c>
      <c r="U28" s="39" t="s">
        <v>249</v>
      </c>
      <c r="V28" s="37" t="s">
        <v>138</v>
      </c>
      <c r="W28" s="123" t="s">
        <v>82</v>
      </c>
      <c r="X28" s="153" t="s">
        <v>268</v>
      </c>
      <c r="Y28" s="154">
        <v>0.6</v>
      </c>
      <c r="Z28" s="135" t="s">
        <v>149</v>
      </c>
      <c r="AA28" s="153" t="s">
        <v>267</v>
      </c>
      <c r="AB28" s="153" t="s">
        <v>301</v>
      </c>
      <c r="AC28" s="155">
        <v>0.6</v>
      </c>
      <c r="AD28" s="39"/>
      <c r="AE28" s="181" t="s">
        <v>329</v>
      </c>
      <c r="AF28" s="176">
        <v>0.5</v>
      </c>
      <c r="AG28" s="184"/>
      <c r="AH28" s="164" t="s">
        <v>327</v>
      </c>
      <c r="AI28" s="31" t="s">
        <v>352</v>
      </c>
      <c r="AJ28" s="196">
        <v>0.5</v>
      </c>
      <c r="AK28" s="127" t="s">
        <v>149</v>
      </c>
    </row>
    <row r="29" spans="1:37" ht="119.25" customHeight="1" thickBot="1" thickTop="1">
      <c r="A29" s="199"/>
      <c r="B29" s="26"/>
      <c r="C29" s="124"/>
      <c r="D29" s="203"/>
      <c r="E29" s="216"/>
      <c r="F29" s="42" t="s">
        <v>35</v>
      </c>
      <c r="G29" s="42" t="s">
        <v>58</v>
      </c>
      <c r="H29" s="42" t="s">
        <v>120</v>
      </c>
      <c r="I29" s="44" t="s">
        <v>105</v>
      </c>
      <c r="J29" s="42" t="s">
        <v>170</v>
      </c>
      <c r="K29" s="52">
        <v>1</v>
      </c>
      <c r="L29" s="73" t="s">
        <v>224</v>
      </c>
      <c r="M29" s="32"/>
      <c r="N29" s="88" t="s">
        <v>195</v>
      </c>
      <c r="O29" s="91">
        <v>1</v>
      </c>
      <c r="P29" s="77" t="s">
        <v>105</v>
      </c>
      <c r="Q29" s="44" t="s">
        <v>241</v>
      </c>
      <c r="R29" s="104">
        <v>0.6</v>
      </c>
      <c r="S29" s="73" t="s">
        <v>224</v>
      </c>
      <c r="T29" s="44" t="s">
        <v>242</v>
      </c>
      <c r="U29" s="123" t="s">
        <v>250</v>
      </c>
      <c r="V29" s="100">
        <v>0.6</v>
      </c>
      <c r="W29" s="123" t="s">
        <v>105</v>
      </c>
      <c r="X29" s="153" t="s">
        <v>282</v>
      </c>
      <c r="Y29" s="156">
        <v>0.6</v>
      </c>
      <c r="Z29" s="135" t="s">
        <v>224</v>
      </c>
      <c r="AA29" s="153" t="s">
        <v>283</v>
      </c>
      <c r="AB29" s="153" t="s">
        <v>302</v>
      </c>
      <c r="AC29" s="155">
        <v>0.6</v>
      </c>
      <c r="AD29" s="123" t="s">
        <v>105</v>
      </c>
      <c r="AE29" s="181" t="s">
        <v>330</v>
      </c>
      <c r="AF29" s="176">
        <v>0</v>
      </c>
      <c r="AG29" s="184" t="s">
        <v>224</v>
      </c>
      <c r="AH29" s="164" t="s">
        <v>328</v>
      </c>
      <c r="AI29" s="31" t="s">
        <v>353</v>
      </c>
      <c r="AJ29" s="196">
        <v>0</v>
      </c>
      <c r="AK29" s="127" t="s">
        <v>224</v>
      </c>
    </row>
    <row r="30" spans="1:37" ht="84" customHeight="1" thickBot="1" thickTop="1">
      <c r="A30" s="199"/>
      <c r="B30" s="26"/>
      <c r="C30" s="124"/>
      <c r="D30" s="210" t="s">
        <v>74</v>
      </c>
      <c r="E30" s="216"/>
      <c r="F30" s="42" t="s">
        <v>36</v>
      </c>
      <c r="G30" s="42" t="s">
        <v>59</v>
      </c>
      <c r="H30" s="42" t="s">
        <v>59</v>
      </c>
      <c r="I30" s="42" t="s">
        <v>59</v>
      </c>
      <c r="J30" s="42" t="s">
        <v>166</v>
      </c>
      <c r="K30" s="42" t="s">
        <v>138</v>
      </c>
      <c r="L30" s="73" t="s">
        <v>209</v>
      </c>
      <c r="M30" s="32"/>
      <c r="N30" s="70" t="s">
        <v>159</v>
      </c>
      <c r="O30" s="92" t="s">
        <v>159</v>
      </c>
      <c r="P30" s="42" t="s">
        <v>59</v>
      </c>
      <c r="Q30" s="37" t="s">
        <v>236</v>
      </c>
      <c r="R30" s="50">
        <v>1</v>
      </c>
      <c r="S30" s="124" t="s">
        <v>209</v>
      </c>
      <c r="T30" s="42"/>
      <c r="U30" s="125" t="s">
        <v>263</v>
      </c>
      <c r="V30" s="101">
        <v>1</v>
      </c>
      <c r="W30" s="125" t="s">
        <v>59</v>
      </c>
      <c r="X30" s="157" t="s">
        <v>288</v>
      </c>
      <c r="Y30" s="154"/>
      <c r="Z30" s="135" t="s">
        <v>209</v>
      </c>
      <c r="AA30" s="157"/>
      <c r="AB30" s="157" t="s">
        <v>314</v>
      </c>
      <c r="AC30" s="158">
        <v>1</v>
      </c>
      <c r="AD30" s="125" t="s">
        <v>59</v>
      </c>
      <c r="AE30" s="181" t="s">
        <v>331</v>
      </c>
      <c r="AF30" s="176" t="s">
        <v>138</v>
      </c>
      <c r="AG30" s="165" t="s">
        <v>209</v>
      </c>
      <c r="AH30" s="164"/>
      <c r="AI30" s="31" t="s">
        <v>331</v>
      </c>
      <c r="AJ30" s="31" t="s">
        <v>138</v>
      </c>
      <c r="AK30" s="127" t="s">
        <v>209</v>
      </c>
    </row>
    <row r="31" spans="1:37" ht="251.25" customHeight="1" thickBot="1" thickTop="1">
      <c r="A31" s="199"/>
      <c r="B31" s="26"/>
      <c r="C31" s="124"/>
      <c r="D31" s="211"/>
      <c r="E31" s="216"/>
      <c r="F31" s="42" t="s">
        <v>37</v>
      </c>
      <c r="G31" s="42" t="s">
        <v>60</v>
      </c>
      <c r="H31" s="42" t="s">
        <v>106</v>
      </c>
      <c r="I31" s="44" t="s">
        <v>107</v>
      </c>
      <c r="J31" s="42" t="s">
        <v>167</v>
      </c>
      <c r="K31" s="52">
        <v>1</v>
      </c>
      <c r="L31" s="73" t="s">
        <v>209</v>
      </c>
      <c r="M31" s="32"/>
      <c r="N31" s="92" t="s">
        <v>159</v>
      </c>
      <c r="O31" s="93" t="s">
        <v>159</v>
      </c>
      <c r="P31" s="77" t="s">
        <v>108</v>
      </c>
      <c r="Q31" s="44" t="s">
        <v>237</v>
      </c>
      <c r="R31" s="104">
        <v>0.4</v>
      </c>
      <c r="S31" s="73" t="s">
        <v>209</v>
      </c>
      <c r="T31" s="123" t="s">
        <v>239</v>
      </c>
      <c r="U31" s="123" t="s">
        <v>260</v>
      </c>
      <c r="V31" s="100">
        <v>0.4</v>
      </c>
      <c r="W31" s="123" t="s">
        <v>109</v>
      </c>
      <c r="X31" s="153" t="s">
        <v>287</v>
      </c>
      <c r="Y31" s="154">
        <v>0.5</v>
      </c>
      <c r="Z31" s="135" t="s">
        <v>209</v>
      </c>
      <c r="AA31" s="153" t="s">
        <v>286</v>
      </c>
      <c r="AB31" s="153" t="s">
        <v>303</v>
      </c>
      <c r="AC31" s="155">
        <v>0.05</v>
      </c>
      <c r="AD31" s="123" t="s">
        <v>108</v>
      </c>
      <c r="AE31" s="179" t="s">
        <v>342</v>
      </c>
      <c r="AF31" s="178">
        <v>0.7</v>
      </c>
      <c r="AG31" s="183" t="s">
        <v>209</v>
      </c>
      <c r="AH31" s="164" t="s">
        <v>325</v>
      </c>
      <c r="AI31" s="31" t="s">
        <v>362</v>
      </c>
      <c r="AJ31" s="196">
        <v>0.7</v>
      </c>
      <c r="AK31" s="127" t="s">
        <v>209</v>
      </c>
    </row>
    <row r="32" spans="1:37" s="5" customFormat="1" ht="154.5" customHeight="1" thickBot="1" thickTop="1">
      <c r="A32" s="199"/>
      <c r="B32" s="25"/>
      <c r="C32" s="73"/>
      <c r="D32" s="45" t="s">
        <v>126</v>
      </c>
      <c r="E32" s="216"/>
      <c r="F32" s="42" t="s">
        <v>38</v>
      </c>
      <c r="G32" s="42" t="s">
        <v>61</v>
      </c>
      <c r="H32" s="42" t="s">
        <v>83</v>
      </c>
      <c r="I32" s="44" t="s">
        <v>137</v>
      </c>
      <c r="J32" s="42" t="s">
        <v>161</v>
      </c>
      <c r="K32" s="52">
        <v>0.4</v>
      </c>
      <c r="L32" s="73" t="s">
        <v>151</v>
      </c>
      <c r="M32" s="32" t="s">
        <v>162</v>
      </c>
      <c r="N32" s="67" t="s">
        <v>196</v>
      </c>
      <c r="O32" s="68">
        <v>0.4</v>
      </c>
      <c r="P32" s="77" t="s">
        <v>137</v>
      </c>
      <c r="Q32" s="44" t="s">
        <v>229</v>
      </c>
      <c r="R32" s="104">
        <v>1</v>
      </c>
      <c r="S32" s="73" t="s">
        <v>151</v>
      </c>
      <c r="T32" s="107" t="s">
        <v>230</v>
      </c>
      <c r="U32" s="44" t="s">
        <v>262</v>
      </c>
      <c r="V32" s="104">
        <v>1</v>
      </c>
      <c r="W32" s="44" t="s">
        <v>137</v>
      </c>
      <c r="X32" s="148" t="s">
        <v>284</v>
      </c>
      <c r="Y32" s="133">
        <v>1</v>
      </c>
      <c r="Z32" s="140" t="s">
        <v>151</v>
      </c>
      <c r="AA32" s="148"/>
      <c r="AB32" s="148" t="s">
        <v>304</v>
      </c>
      <c r="AC32" s="149">
        <v>1</v>
      </c>
      <c r="AD32" s="44" t="s">
        <v>137</v>
      </c>
      <c r="AE32" s="186" t="s">
        <v>332</v>
      </c>
      <c r="AF32" s="182">
        <v>0.8</v>
      </c>
      <c r="AG32" s="186" t="s">
        <v>151</v>
      </c>
      <c r="AH32" s="186" t="s">
        <v>341</v>
      </c>
      <c r="AI32" s="195" t="s">
        <v>354</v>
      </c>
      <c r="AJ32" s="198">
        <v>0.7</v>
      </c>
      <c r="AK32" s="128" t="s">
        <v>151</v>
      </c>
    </row>
    <row r="33" spans="1:37" ht="140.25" customHeight="1" thickBot="1" thickTop="1">
      <c r="A33" s="199"/>
      <c r="B33" s="26"/>
      <c r="C33" s="124"/>
      <c r="D33" s="22" t="s">
        <v>73</v>
      </c>
      <c r="E33" s="216"/>
      <c r="F33" s="125" t="s">
        <v>39</v>
      </c>
      <c r="G33" s="125" t="s">
        <v>62</v>
      </c>
      <c r="H33" s="125" t="s">
        <v>63</v>
      </c>
      <c r="I33" s="123" t="s">
        <v>150</v>
      </c>
      <c r="J33" s="49" t="s">
        <v>171</v>
      </c>
      <c r="K33" s="52">
        <v>0.6</v>
      </c>
      <c r="L33" s="124" t="s">
        <v>152</v>
      </c>
      <c r="M33" s="49" t="s">
        <v>172</v>
      </c>
      <c r="N33" s="63" t="s">
        <v>210</v>
      </c>
      <c r="O33" s="64">
        <v>0.6</v>
      </c>
      <c r="P33" s="38" t="s">
        <v>150</v>
      </c>
      <c r="Q33" s="123" t="s">
        <v>215</v>
      </c>
      <c r="R33" s="100">
        <v>0.6</v>
      </c>
      <c r="S33" s="124" t="s">
        <v>152</v>
      </c>
      <c r="T33" s="123" t="s">
        <v>216</v>
      </c>
      <c r="U33" s="123" t="s">
        <v>259</v>
      </c>
      <c r="V33" s="100">
        <v>0.6</v>
      </c>
      <c r="W33" s="123" t="s">
        <v>150</v>
      </c>
      <c r="X33" s="153" t="s">
        <v>268</v>
      </c>
      <c r="Y33" s="154">
        <v>0.6</v>
      </c>
      <c r="Z33" s="135" t="s">
        <v>224</v>
      </c>
      <c r="AA33" s="153" t="s">
        <v>267</v>
      </c>
      <c r="AB33" s="153" t="s">
        <v>301</v>
      </c>
      <c r="AC33" s="155">
        <v>0.6</v>
      </c>
      <c r="AD33" s="123"/>
      <c r="AE33" s="181" t="s">
        <v>333</v>
      </c>
      <c r="AF33" s="176">
        <v>0.8</v>
      </c>
      <c r="AG33" s="191" t="s">
        <v>152</v>
      </c>
      <c r="AH33" s="181" t="s">
        <v>334</v>
      </c>
      <c r="AI33" s="31" t="s">
        <v>355</v>
      </c>
      <c r="AJ33" s="196">
        <v>0.7</v>
      </c>
      <c r="AK33" s="127" t="s">
        <v>152</v>
      </c>
    </row>
    <row r="34" spans="1:37" ht="132.75" customHeight="1" thickBot="1" thickTop="1">
      <c r="A34" s="199"/>
      <c r="B34" s="26"/>
      <c r="C34" s="124"/>
      <c r="D34" s="22" t="s">
        <v>74</v>
      </c>
      <c r="E34" s="216"/>
      <c r="F34" s="125" t="s">
        <v>40</v>
      </c>
      <c r="G34" s="125" t="s">
        <v>64</v>
      </c>
      <c r="H34" s="125" t="s">
        <v>84</v>
      </c>
      <c r="I34" s="123" t="s">
        <v>85</v>
      </c>
      <c r="J34" s="42" t="s">
        <v>168</v>
      </c>
      <c r="K34" s="52">
        <v>1</v>
      </c>
      <c r="L34" s="124" t="s">
        <v>209</v>
      </c>
      <c r="M34" s="31"/>
      <c r="N34" s="62" t="s">
        <v>211</v>
      </c>
      <c r="O34" s="75">
        <v>1</v>
      </c>
      <c r="P34" s="38" t="s">
        <v>85</v>
      </c>
      <c r="Q34" s="123" t="s">
        <v>222</v>
      </c>
      <c r="R34" s="100">
        <v>0.3</v>
      </c>
      <c r="S34" s="124" t="s">
        <v>209</v>
      </c>
      <c r="T34" s="123" t="s">
        <v>239</v>
      </c>
      <c r="U34" s="123" t="s">
        <v>261</v>
      </c>
      <c r="V34" s="100">
        <v>0.3</v>
      </c>
      <c r="W34" s="123" t="s">
        <v>85</v>
      </c>
      <c r="X34" s="153" t="s">
        <v>275</v>
      </c>
      <c r="Y34" s="154">
        <v>0.5</v>
      </c>
      <c r="Z34" s="135" t="s">
        <v>209</v>
      </c>
      <c r="AA34" s="153" t="s">
        <v>276</v>
      </c>
      <c r="AB34" s="153" t="s">
        <v>305</v>
      </c>
      <c r="AC34" s="155">
        <v>0.5</v>
      </c>
      <c r="AD34" s="123" t="s">
        <v>86</v>
      </c>
      <c r="AE34" s="179" t="s">
        <v>275</v>
      </c>
      <c r="AF34" s="178">
        <v>0.6</v>
      </c>
      <c r="AG34" s="183" t="s">
        <v>209</v>
      </c>
      <c r="AH34" s="181" t="s">
        <v>326</v>
      </c>
      <c r="AI34" s="31" t="s">
        <v>356</v>
      </c>
      <c r="AJ34" s="196">
        <v>0.6</v>
      </c>
      <c r="AK34" s="127" t="s">
        <v>209</v>
      </c>
    </row>
    <row r="35" spans="1:37" ht="85.5" customHeight="1" thickBot="1" thickTop="1">
      <c r="A35" s="199"/>
      <c r="B35" s="26"/>
      <c r="C35" s="124"/>
      <c r="D35" s="210" t="s">
        <v>127</v>
      </c>
      <c r="E35" s="216" t="s">
        <v>41</v>
      </c>
      <c r="F35" s="201" t="s">
        <v>42</v>
      </c>
      <c r="G35" s="201" t="s">
        <v>65</v>
      </c>
      <c r="H35" s="38" t="s">
        <v>88</v>
      </c>
      <c r="I35" s="123" t="s">
        <v>87</v>
      </c>
      <c r="J35" s="49" t="s">
        <v>156</v>
      </c>
      <c r="K35" s="50">
        <v>0.98</v>
      </c>
      <c r="L35" s="199" t="s">
        <v>153</v>
      </c>
      <c r="M35" s="31"/>
      <c r="N35" s="63" t="s">
        <v>190</v>
      </c>
      <c r="O35" s="64">
        <v>0.98</v>
      </c>
      <c r="P35" s="37" t="s">
        <v>138</v>
      </c>
      <c r="Q35" s="37" t="s">
        <v>138</v>
      </c>
      <c r="R35" s="37"/>
      <c r="S35" s="199" t="s">
        <v>153</v>
      </c>
      <c r="T35" s="37"/>
      <c r="U35" s="37" t="s">
        <v>138</v>
      </c>
      <c r="V35" s="37" t="s">
        <v>138</v>
      </c>
      <c r="W35" s="39" t="s">
        <v>138</v>
      </c>
      <c r="X35" s="141" t="s">
        <v>217</v>
      </c>
      <c r="Y35" s="141" t="s">
        <v>138</v>
      </c>
      <c r="Z35" s="224" t="s">
        <v>153</v>
      </c>
      <c r="AA35" s="141" t="s">
        <v>138</v>
      </c>
      <c r="AB35" s="141" t="s">
        <v>138</v>
      </c>
      <c r="AC35" s="143" t="s">
        <v>138</v>
      </c>
      <c r="AD35" s="39" t="s">
        <v>138</v>
      </c>
      <c r="AE35" s="194" t="s">
        <v>138</v>
      </c>
      <c r="AF35" s="177" t="s">
        <v>138</v>
      </c>
      <c r="AG35" s="248" t="s">
        <v>153</v>
      </c>
      <c r="AH35" s="164"/>
      <c r="AI35" s="31" t="s">
        <v>138</v>
      </c>
      <c r="AJ35" s="31" t="s">
        <v>138</v>
      </c>
      <c r="AK35" s="245" t="s">
        <v>153</v>
      </c>
    </row>
    <row r="36" spans="1:37" ht="81.75" customHeight="1" thickBot="1" thickTop="1">
      <c r="A36" s="199"/>
      <c r="B36" s="26"/>
      <c r="C36" s="124"/>
      <c r="D36" s="212"/>
      <c r="E36" s="216"/>
      <c r="F36" s="201" t="s">
        <v>43</v>
      </c>
      <c r="G36" s="201"/>
      <c r="H36" s="37" t="s">
        <v>89</v>
      </c>
      <c r="I36" s="123" t="s">
        <v>90</v>
      </c>
      <c r="J36" s="42" t="s">
        <v>157</v>
      </c>
      <c r="K36" s="50" t="s">
        <v>158</v>
      </c>
      <c r="L36" s="199"/>
      <c r="M36" s="31"/>
      <c r="N36" s="63" t="s">
        <v>191</v>
      </c>
      <c r="O36" s="65" t="s">
        <v>158</v>
      </c>
      <c r="P36" s="37" t="s">
        <v>138</v>
      </c>
      <c r="Q36" s="37" t="s">
        <v>138</v>
      </c>
      <c r="R36" s="37"/>
      <c r="S36" s="199"/>
      <c r="T36" s="37"/>
      <c r="U36" s="37" t="s">
        <v>138</v>
      </c>
      <c r="V36" s="37" t="s">
        <v>138</v>
      </c>
      <c r="W36" s="39" t="s">
        <v>138</v>
      </c>
      <c r="X36" s="141" t="s">
        <v>217</v>
      </c>
      <c r="Y36" s="141" t="s">
        <v>138</v>
      </c>
      <c r="Z36" s="224"/>
      <c r="AA36" s="141" t="s">
        <v>138</v>
      </c>
      <c r="AB36" s="141" t="s">
        <v>138</v>
      </c>
      <c r="AC36" s="143" t="s">
        <v>138</v>
      </c>
      <c r="AD36" s="39" t="s">
        <v>138</v>
      </c>
      <c r="AE36" s="194" t="s">
        <v>138</v>
      </c>
      <c r="AF36" s="177" t="s">
        <v>138</v>
      </c>
      <c r="AG36" s="248"/>
      <c r="AH36" s="164"/>
      <c r="AI36" s="31" t="s">
        <v>138</v>
      </c>
      <c r="AJ36" s="31" t="s">
        <v>138</v>
      </c>
      <c r="AK36" s="245"/>
    </row>
    <row r="37" spans="1:37" ht="409.5" customHeight="1" thickBot="1" thickTop="1">
      <c r="A37" s="199"/>
      <c r="B37" s="26"/>
      <c r="C37" s="124"/>
      <c r="D37" s="212"/>
      <c r="E37" s="216"/>
      <c r="F37" s="201" t="s">
        <v>44</v>
      </c>
      <c r="G37" s="201" t="s">
        <v>66</v>
      </c>
      <c r="H37" s="125" t="s">
        <v>92</v>
      </c>
      <c r="I37" s="123" t="s">
        <v>67</v>
      </c>
      <c r="J37" s="39" t="s">
        <v>181</v>
      </c>
      <c r="K37" s="54">
        <f>921589367/978955080</f>
        <v>0.9414010773609756</v>
      </c>
      <c r="L37" s="199" t="s">
        <v>154</v>
      </c>
      <c r="M37" s="31"/>
      <c r="N37" s="63" t="s">
        <v>181</v>
      </c>
      <c r="O37" s="23" t="s">
        <v>192</v>
      </c>
      <c r="P37" s="38" t="s">
        <v>67</v>
      </c>
      <c r="Q37" s="36" t="s">
        <v>231</v>
      </c>
      <c r="R37" s="108">
        <v>0.9190432755588466</v>
      </c>
      <c r="S37" s="199" t="s">
        <v>154</v>
      </c>
      <c r="T37" s="123"/>
      <c r="U37" s="123" t="s">
        <v>251</v>
      </c>
      <c r="V37" s="100">
        <v>0.92</v>
      </c>
      <c r="W37" s="123" t="s">
        <v>67</v>
      </c>
      <c r="X37" s="141" t="s">
        <v>289</v>
      </c>
      <c r="Y37" s="108">
        <v>0.9386818539401864</v>
      </c>
      <c r="Z37" s="206" t="s">
        <v>154</v>
      </c>
      <c r="AA37" s="153"/>
      <c r="AB37" s="153" t="s">
        <v>306</v>
      </c>
      <c r="AC37" s="155">
        <v>0.94</v>
      </c>
      <c r="AD37" s="123" t="s">
        <v>67</v>
      </c>
      <c r="AE37" s="185" t="s">
        <v>315</v>
      </c>
      <c r="AF37" s="176">
        <v>0.8481981265727724</v>
      </c>
      <c r="AG37" s="248" t="s">
        <v>154</v>
      </c>
      <c r="AH37" s="164"/>
      <c r="AI37" s="31" t="s">
        <v>357</v>
      </c>
      <c r="AJ37" s="196">
        <v>0.85</v>
      </c>
      <c r="AK37" s="245" t="s">
        <v>154</v>
      </c>
    </row>
    <row r="38" spans="1:37" ht="144.75" customHeight="1" thickBot="1" thickTop="1">
      <c r="A38" s="199"/>
      <c r="B38" s="26"/>
      <c r="C38" s="124"/>
      <c r="D38" s="212"/>
      <c r="E38" s="216"/>
      <c r="F38" s="201"/>
      <c r="G38" s="201"/>
      <c r="H38" s="125" t="s">
        <v>93</v>
      </c>
      <c r="I38" s="123" t="s">
        <v>67</v>
      </c>
      <c r="J38" s="80" t="s">
        <v>182</v>
      </c>
      <c r="K38" s="54">
        <f>242475804.16/242898617.16</f>
        <v>0.998259302564405</v>
      </c>
      <c r="L38" s="199"/>
      <c r="M38" s="31"/>
      <c r="N38" s="63" t="s">
        <v>182</v>
      </c>
      <c r="O38" s="66">
        <v>0.9983</v>
      </c>
      <c r="P38" s="38" t="s">
        <v>67</v>
      </c>
      <c r="Q38" s="36" t="s">
        <v>232</v>
      </c>
      <c r="R38" s="108">
        <v>0.9315299766995262</v>
      </c>
      <c r="S38" s="199"/>
      <c r="T38" s="123"/>
      <c r="U38" s="123" t="s">
        <v>256</v>
      </c>
      <c r="V38" s="100">
        <v>0.93</v>
      </c>
      <c r="W38" s="123" t="s">
        <v>67</v>
      </c>
      <c r="X38" s="141" t="s">
        <v>290</v>
      </c>
      <c r="Y38" s="108">
        <v>0.9948523434460326</v>
      </c>
      <c r="Z38" s="207"/>
      <c r="AA38" s="153"/>
      <c r="AB38" s="153" t="s">
        <v>307</v>
      </c>
      <c r="AC38" s="155">
        <v>0.99</v>
      </c>
      <c r="AD38" s="123" t="s">
        <v>67</v>
      </c>
      <c r="AE38" s="181" t="s">
        <v>316</v>
      </c>
      <c r="AF38" s="176">
        <v>0.9825870289169185</v>
      </c>
      <c r="AG38" s="248"/>
      <c r="AH38" s="164"/>
      <c r="AI38" s="31" t="s">
        <v>358</v>
      </c>
      <c r="AJ38" s="196">
        <v>0.98</v>
      </c>
      <c r="AK38" s="245"/>
    </row>
    <row r="39" spans="1:37" ht="189.75" customHeight="1" thickBot="1" thickTop="1">
      <c r="A39" s="199"/>
      <c r="B39" s="26"/>
      <c r="C39" s="124"/>
      <c r="D39" s="212"/>
      <c r="E39" s="216"/>
      <c r="F39" s="201"/>
      <c r="G39" s="201"/>
      <c r="H39" s="125" t="s">
        <v>91</v>
      </c>
      <c r="I39" s="123" t="s">
        <v>67</v>
      </c>
      <c r="J39" s="80" t="s">
        <v>183</v>
      </c>
      <c r="K39" s="54">
        <f>82129937377.68/83112952243.36</f>
        <v>0.988172543037556</v>
      </c>
      <c r="L39" s="199"/>
      <c r="M39" s="31"/>
      <c r="N39" s="63" t="s">
        <v>194</v>
      </c>
      <c r="O39" s="66">
        <v>0.9882</v>
      </c>
      <c r="P39" s="38" t="s">
        <v>67</v>
      </c>
      <c r="Q39" s="36" t="s">
        <v>233</v>
      </c>
      <c r="R39" s="108">
        <v>0.9812639388741519</v>
      </c>
      <c r="S39" s="199"/>
      <c r="T39" s="123"/>
      <c r="U39" s="123" t="s">
        <v>257</v>
      </c>
      <c r="V39" s="100">
        <v>0.98</v>
      </c>
      <c r="W39" s="123" t="s">
        <v>67</v>
      </c>
      <c r="X39" s="141" t="s">
        <v>291</v>
      </c>
      <c r="Y39" s="159">
        <v>0.99568704066973</v>
      </c>
      <c r="Z39" s="208"/>
      <c r="AA39" s="153"/>
      <c r="AB39" s="153" t="s">
        <v>308</v>
      </c>
      <c r="AC39" s="159">
        <v>0.99568704066973</v>
      </c>
      <c r="AD39" s="123" t="s">
        <v>67</v>
      </c>
      <c r="AE39" s="181" t="s">
        <v>317</v>
      </c>
      <c r="AF39" s="176">
        <v>0.9691805113727164</v>
      </c>
      <c r="AG39" s="248"/>
      <c r="AH39" s="164"/>
      <c r="AI39" s="31" t="s">
        <v>359</v>
      </c>
      <c r="AJ39" s="196">
        <v>0.97</v>
      </c>
      <c r="AK39" s="245"/>
    </row>
    <row r="40" spans="1:37" ht="165.75" customHeight="1" thickBot="1" thickTop="1">
      <c r="A40" s="205"/>
      <c r="B40" s="24"/>
      <c r="C40" s="126"/>
      <c r="D40" s="213"/>
      <c r="E40" s="217"/>
      <c r="F40" s="81" t="s">
        <v>45</v>
      </c>
      <c r="G40" s="81" t="s">
        <v>68</v>
      </c>
      <c r="H40" s="81" t="s">
        <v>94</v>
      </c>
      <c r="I40" s="36" t="s">
        <v>110</v>
      </c>
      <c r="J40" s="82" t="s">
        <v>160</v>
      </c>
      <c r="K40" s="55">
        <v>1</v>
      </c>
      <c r="L40" s="126" t="s">
        <v>155</v>
      </c>
      <c r="M40" s="31"/>
      <c r="N40" s="62" t="s">
        <v>193</v>
      </c>
      <c r="O40" s="60">
        <v>1</v>
      </c>
      <c r="P40" s="78" t="s">
        <v>69</v>
      </c>
      <c r="Q40" s="36" t="s">
        <v>240</v>
      </c>
      <c r="R40" s="103">
        <v>1</v>
      </c>
      <c r="S40" s="126" t="s">
        <v>155</v>
      </c>
      <c r="T40" s="36"/>
      <c r="U40" s="36" t="s">
        <v>258</v>
      </c>
      <c r="V40" s="103">
        <v>1</v>
      </c>
      <c r="W40" s="160" t="s">
        <v>69</v>
      </c>
      <c r="X40" s="160" t="s">
        <v>270</v>
      </c>
      <c r="Y40" s="161">
        <v>1</v>
      </c>
      <c r="Z40" s="162" t="s">
        <v>155</v>
      </c>
      <c r="AA40" s="160"/>
      <c r="AB40" s="160" t="s">
        <v>309</v>
      </c>
      <c r="AC40" s="163">
        <v>1</v>
      </c>
      <c r="AD40" s="36" t="s">
        <v>69</v>
      </c>
      <c r="AE40" s="181" t="s">
        <v>360</v>
      </c>
      <c r="AF40" s="176">
        <v>1</v>
      </c>
      <c r="AG40" s="165" t="s">
        <v>155</v>
      </c>
      <c r="AH40" s="164"/>
      <c r="AI40" s="31" t="s">
        <v>361</v>
      </c>
      <c r="AJ40" s="196">
        <v>1</v>
      </c>
      <c r="AK40" s="127" t="s">
        <v>155</v>
      </c>
    </row>
    <row r="41" spans="1:36" ht="81.75" customHeight="1" thickTop="1">
      <c r="A41" s="106"/>
      <c r="B41" s="13"/>
      <c r="C41" s="14"/>
      <c r="D41" s="15"/>
      <c r="E41" s="16"/>
      <c r="F41" s="6"/>
      <c r="G41" s="109"/>
      <c r="H41" s="109"/>
      <c r="I41" s="17"/>
      <c r="J41" s="17"/>
      <c r="K41" s="17"/>
      <c r="L41" s="17"/>
      <c r="M41" s="17"/>
      <c r="N41" s="17"/>
      <c r="O41" s="17"/>
      <c r="P41" s="98"/>
      <c r="Q41" s="17"/>
      <c r="R41" s="98"/>
      <c r="S41" s="17"/>
      <c r="T41" s="17"/>
      <c r="U41" s="17"/>
      <c r="V41" s="17"/>
      <c r="W41" s="17"/>
      <c r="X41" s="115"/>
      <c r="Y41" s="121"/>
      <c r="Z41" s="115"/>
      <c r="AA41" s="115"/>
      <c r="AB41" s="17"/>
      <c r="AC41" s="17"/>
      <c r="AD41" s="17"/>
      <c r="AE41" s="189"/>
      <c r="AF41" s="173"/>
      <c r="AG41" s="106"/>
      <c r="AH41" s="18"/>
      <c r="AI41" s="18"/>
      <c r="AJ41" s="18"/>
    </row>
    <row r="42" spans="1:34" ht="20.25">
      <c r="A42" s="1" t="s">
        <v>143</v>
      </c>
      <c r="B42" s="19"/>
      <c r="C42" s="19"/>
      <c r="D42" s="19"/>
      <c r="E42" s="19"/>
      <c r="F42" s="19"/>
      <c r="G42" s="19"/>
      <c r="H42" s="19"/>
      <c r="I42" s="19"/>
      <c r="J42" s="19"/>
      <c r="K42" s="19"/>
      <c r="L42" s="19"/>
      <c r="M42" s="19"/>
      <c r="N42" s="19"/>
      <c r="O42" s="19"/>
      <c r="P42" s="99"/>
      <c r="Q42" s="19"/>
      <c r="R42" s="99"/>
      <c r="S42" s="19"/>
      <c r="T42" s="19"/>
      <c r="U42" s="19"/>
      <c r="V42" s="19"/>
      <c r="W42" s="19"/>
      <c r="X42" s="116"/>
      <c r="Y42" s="119"/>
      <c r="Z42" s="116"/>
      <c r="AA42" s="116"/>
      <c r="AB42" s="19"/>
      <c r="AC42" s="19"/>
      <c r="AD42" s="19"/>
      <c r="AE42" s="188"/>
      <c r="AF42" s="174"/>
      <c r="AG42" s="19"/>
      <c r="AH42" s="19"/>
    </row>
    <row r="43" spans="1:33" ht="16.5">
      <c r="A43" s="209" t="s">
        <v>144</v>
      </c>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row>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sheetData>
  <sheetProtection/>
  <mergeCells count="57">
    <mergeCell ref="AK13:AK14"/>
    <mergeCell ref="AK35:AK36"/>
    <mergeCell ref="AK37:AK39"/>
    <mergeCell ref="C13:C14"/>
    <mergeCell ref="AI1:AJ3"/>
    <mergeCell ref="Z35:Z36"/>
    <mergeCell ref="AG13:AG14"/>
    <mergeCell ref="AG35:AG36"/>
    <mergeCell ref="AG37:AG39"/>
    <mergeCell ref="S13:S14"/>
    <mergeCell ref="Z13:Z14"/>
    <mergeCell ref="D1:AH1"/>
    <mergeCell ref="D2:AH3"/>
    <mergeCell ref="A5:AJ5"/>
    <mergeCell ref="L13:L14"/>
    <mergeCell ref="A1:C3"/>
    <mergeCell ref="A9:AJ9"/>
    <mergeCell ref="A4:C4"/>
    <mergeCell ref="A6:AJ6"/>
    <mergeCell ref="F16:F17"/>
    <mergeCell ref="G16:G17"/>
    <mergeCell ref="E24:E27"/>
    <mergeCell ref="E28:E34"/>
    <mergeCell ref="A10:AJ10"/>
    <mergeCell ref="AG4:AJ4"/>
    <mergeCell ref="D13:D14"/>
    <mergeCell ref="B13:B14"/>
    <mergeCell ref="E13:E14"/>
    <mergeCell ref="D4:H4"/>
    <mergeCell ref="Z37:Z39"/>
    <mergeCell ref="A43:AG43"/>
    <mergeCell ref="D30:D31"/>
    <mergeCell ref="D35:D40"/>
    <mergeCell ref="H16:H17"/>
    <mergeCell ref="E35:E40"/>
    <mergeCell ref="G37:G39"/>
    <mergeCell ref="D16:D17"/>
    <mergeCell ref="D21:D23"/>
    <mergeCell ref="L35:L36"/>
    <mergeCell ref="A8:AJ8"/>
    <mergeCell ref="D19:D20"/>
    <mergeCell ref="A13:A40"/>
    <mergeCell ref="F37:F39"/>
    <mergeCell ref="G35:G36"/>
    <mergeCell ref="D24:D29"/>
    <mergeCell ref="G19:G20"/>
    <mergeCell ref="L37:L39"/>
    <mergeCell ref="H19:H20"/>
    <mergeCell ref="F35:F36"/>
    <mergeCell ref="S35:S36"/>
    <mergeCell ref="S37:S39"/>
    <mergeCell ref="F19:F20"/>
  </mergeCells>
  <conditionalFormatting sqref="G29">
    <cfRule type="cellIs" priority="2" dxfId="0" operator="equal">
      <formula>""</formula>
    </cfRule>
  </conditionalFormatting>
  <conditionalFormatting sqref="F40">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laurac</cp:lastModifiedBy>
  <cp:lastPrinted>2016-06-20T14:30:53Z</cp:lastPrinted>
  <dcterms:created xsi:type="dcterms:W3CDTF">2014-01-23T14:46:22Z</dcterms:created>
  <dcterms:modified xsi:type="dcterms:W3CDTF">2019-05-06T15:46:15Z</dcterms:modified>
  <cp:category/>
  <cp:version/>
  <cp:contentType/>
  <cp:contentStatus/>
</cp:coreProperties>
</file>